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9020" windowHeight="8580" activeTab="3"/>
  </bookViews>
  <sheets>
    <sheet name="Copertina - Cover" sheetId="1" r:id="rId1"/>
    <sheet name="Istruzioni - Instructions" sheetId="2" r:id="rId2"/>
    <sheet name="Controls" sheetId="3" r:id="rId3"/>
    <sheet name="Minacce-Threats" sheetId="4" r:id="rId4"/>
    <sheet name="Calcolo Rischi -Risk calul." sheetId="5" r:id="rId5"/>
    <sheet name="Accepted - Accettazione" sheetId="6" r:id="rId6"/>
    <sheet name="Actions" sheetId="7" r:id="rId7"/>
  </sheets>
  <definedNames>
    <definedName name="_xlnm.Print_Titles" localSheetId="2">'Controls'!$2:$2</definedName>
  </definedNames>
  <calcPr fullCalcOnLoad="1"/>
</workbook>
</file>

<file path=xl/sharedStrings.xml><?xml version="1.0" encoding="utf-8"?>
<sst xmlns="http://schemas.openxmlformats.org/spreadsheetml/2006/main" count="1058" uniqueCount="362">
  <si>
    <t>Valutazione controllo</t>
  </si>
  <si>
    <t>Riservatezza</t>
  </si>
  <si>
    <t>Integrità</t>
  </si>
  <si>
    <t>Disponibilità</t>
  </si>
  <si>
    <t>Risch. iner.</t>
  </si>
  <si>
    <t>A</t>
  </si>
  <si>
    <t>CIA</t>
  </si>
  <si>
    <t>IA</t>
  </si>
  <si>
    <t>C</t>
  </si>
  <si>
    <t>I</t>
  </si>
  <si>
    <t>CA</t>
  </si>
  <si>
    <t>Incendio</t>
  </si>
  <si>
    <t>Allagamento</t>
  </si>
  <si>
    <t>Polvere, corrosione, congelamento.</t>
  </si>
  <si>
    <t>Distruzione di strumentazione da parte di persone malevole</t>
  </si>
  <si>
    <t>Attacchi (bombe, terroristi)</t>
  </si>
  <si>
    <t>Fenomeni climatici (Uragani, Nevicate)</t>
  </si>
  <si>
    <t>Terremoti, eruzioni vulcaniche</t>
  </si>
  <si>
    <t>Fulmine</t>
  </si>
  <si>
    <t>Rottura aria condizionata o distribuzione acqua</t>
  </si>
  <si>
    <t>Perdita di energia (o sbalzi di tensione)</t>
  </si>
  <si>
    <t>Errori nei componenti di TLC</t>
  </si>
  <si>
    <t>Errori di trasmissione (incluso il misrouting)</t>
  </si>
  <si>
    <t>Danni alle linee di TLC</t>
  </si>
  <si>
    <t>Eccesso di traffico sulle linee di TLC</t>
  </si>
  <si>
    <t>Indisponibilità di personale (malattie, sciopero, eccetera)</t>
  </si>
  <si>
    <t>Disturbi elettromagnetici</t>
  </si>
  <si>
    <t>Fault o malfunzionamento della strumentazione IT</t>
  </si>
  <si>
    <t>Saturazione dei sistemi IT</t>
  </si>
  <si>
    <t>Malfunzionamenti software</t>
  </si>
  <si>
    <t>Errori di manutenzione hardware e software</t>
  </si>
  <si>
    <t>Uso non autorizzato della strumentazione</t>
  </si>
  <si>
    <t>Importazione o esportazione illegale di software (copia illegale di software)</t>
  </si>
  <si>
    <t>Alterazione volontaria e non autorizzata di dati di business</t>
  </si>
  <si>
    <t>Virus</t>
  </si>
  <si>
    <t>Accesso non autorizzato alla rete</t>
  </si>
  <si>
    <t>Uso non autorizzato della rete</t>
  </si>
  <si>
    <t>Intercettazione (inclusa analisi del traffico)</t>
  </si>
  <si>
    <t>Furto di documenti</t>
  </si>
  <si>
    <t>Furto di apparati o componenti</t>
  </si>
  <si>
    <t>Recupero di informazioni da media (principalmente memorie di massa) dismessi.</t>
  </si>
  <si>
    <t>Rivelazione di informazioni (da parte del personale)</t>
  </si>
  <si>
    <t>Ricezione dati da origini non affidabili</t>
  </si>
  <si>
    <t>Infiltrazione nelle comunicazioni</t>
  </si>
  <si>
    <t>Ripudio dei messaggi</t>
  </si>
  <si>
    <t>Errori degli utenti di business</t>
  </si>
  <si>
    <t>Uso dei servizi da parte di persone non autorizzate</t>
  </si>
  <si>
    <t>Degrado dei media (memorie di massa)</t>
  </si>
  <si>
    <t>Uso di servizi in modo non autorizzato</t>
  </si>
  <si>
    <t>Danni fisici</t>
  </si>
  <si>
    <t>Eventi naturali</t>
  </si>
  <si>
    <t>Perdita di servizi infrastrutturali</t>
  </si>
  <si>
    <t>Disturbi</t>
  </si>
  <si>
    <t>Compromissione di informazioni</t>
  </si>
  <si>
    <t>Problemi tecnici</t>
  </si>
  <si>
    <t>Azioni non autorizzate</t>
  </si>
  <si>
    <t>Compromissione di funzioni</t>
  </si>
  <si>
    <t>Furto di identità</t>
  </si>
  <si>
    <t>Furto identità</t>
  </si>
  <si>
    <t>Livello rischio</t>
  </si>
  <si>
    <t>Controllo</t>
  </si>
  <si>
    <t>Categoria</t>
  </si>
  <si>
    <t>Minaccia</t>
  </si>
  <si>
    <t>Parametri</t>
  </si>
  <si>
    <t>Dati 1</t>
  </si>
  <si>
    <t>Dati 2</t>
  </si>
  <si>
    <t>Dati 3</t>
  </si>
  <si>
    <t>TOTALE SERVIZIO</t>
  </si>
  <si>
    <t>Vera</t>
  </si>
  <si>
    <t xml:space="preserve">VERA è rilasciata sotto la Creative Commons Attribution 3.0 Unported License </t>
  </si>
  <si>
    <t xml:space="preserve">http://creativecommons.org/licenses/by/3.0/deed.it </t>
  </si>
  <si>
    <t>Bisogna attribuire il lavoro a Cesare Gallotti con link a http://www.cesaregallotti.it</t>
  </si>
  <si>
    <t>Cesare</t>
  </si>
  <si>
    <t>0- Descrivere l'ambito</t>
  </si>
  <si>
    <t>1- Valutare il servizio</t>
  </si>
  <si>
    <t>Criteri per valutare il servizio</t>
  </si>
  <si>
    <t>Valore</t>
  </si>
  <si>
    <t>Definizione</t>
  </si>
  <si>
    <r>
      <t>Riservatezza</t>
    </r>
    <r>
      <rPr>
        <sz val="10"/>
        <color indexed="8"/>
        <rFont val="IEFDPN+Arial"/>
        <family val="0"/>
      </rPr>
      <t xml:space="preserve">: La diffusione delle informazioni ha elevati impatti sul business aziendale o sul rispetto della normativa vigente 
</t>
    </r>
    <r>
      <rPr>
        <u val="single"/>
        <sz val="10"/>
        <color indexed="8"/>
        <rFont val="IEFDPN+Arial"/>
        <family val="0"/>
      </rPr>
      <t>Integrità</t>
    </r>
    <r>
      <rPr>
        <sz val="10"/>
        <color indexed="8"/>
        <rFont val="IEFDPN+Arial"/>
        <family val="0"/>
      </rPr>
      <t xml:space="preserve">: La mancanza di integrità delle informazioni ha elevati impatti sul business aziendale o sul rispetto della normativa vigente.
</t>
    </r>
    <r>
      <rPr>
        <u val="single"/>
        <sz val="10"/>
        <color indexed="8"/>
        <rFont val="IEFDPN+Arial"/>
        <family val="0"/>
      </rPr>
      <t>Disponibilità</t>
    </r>
    <r>
      <rPr>
        <sz val="10"/>
        <color indexed="8"/>
        <rFont val="IEFDPN+Arial"/>
        <family val="0"/>
      </rPr>
      <t xml:space="preserve">: I dati sono utilizzati per transazioni economiche o finanziarie I dati non possono rimanere indisponibili più di un giorno.
</t>
    </r>
  </si>
  <si>
    <r>
      <t>Riservatezza</t>
    </r>
    <r>
      <rPr>
        <sz val="10"/>
        <color indexed="8"/>
        <rFont val="IEFDPN+Arial"/>
        <family val="0"/>
      </rPr>
      <t xml:space="preserve">: I dati non presentano particolari requisiti di riservatezza. I dati sono pubblici. 
</t>
    </r>
    <r>
      <rPr>
        <u val="single"/>
        <sz val="10"/>
        <color indexed="8"/>
        <rFont val="IEFDPN+Arial"/>
        <family val="0"/>
      </rPr>
      <t>Integrità</t>
    </r>
    <r>
      <rPr>
        <sz val="10"/>
        <color indexed="8"/>
        <rFont val="IEFDPN+Arial"/>
        <family val="0"/>
      </rPr>
      <t xml:space="preserve">: I dati non presentano particolari requisiti di integrità.
I dati gestiti non fanno parte di transazioni economiche, finanziarie o sanitarie. 
</t>
    </r>
    <r>
      <rPr>
        <u val="single"/>
        <sz val="10"/>
        <color indexed="8"/>
        <rFont val="IEFDPN+Arial"/>
        <family val="0"/>
      </rPr>
      <t>Disponibilità</t>
    </r>
    <r>
      <rPr>
        <sz val="10"/>
        <color indexed="8"/>
        <rFont val="IEFDPN+Arial"/>
        <family val="0"/>
      </rPr>
      <t>: I dati possono rimanere indisponibili per una settimana o più</t>
    </r>
  </si>
  <si>
    <r>
      <t>Riservatezza</t>
    </r>
    <r>
      <rPr>
        <sz val="10"/>
        <color indexed="8"/>
        <rFont val="IEFDPN+Arial"/>
        <family val="0"/>
      </rPr>
      <t xml:space="preserve">: I dati devono essere riservati per ragioni di business (concorrenza sleale, danni all’immagine), ma un’eventuale loro diffusione non ha elevati impatti sul business aziendale o sul rispetto della normativa vigente 
</t>
    </r>
    <r>
      <rPr>
        <u val="single"/>
        <sz val="10"/>
        <color indexed="8"/>
        <rFont val="IEFDPN+Arial"/>
        <family val="0"/>
      </rPr>
      <t>Integrità</t>
    </r>
    <r>
      <rPr>
        <sz val="10"/>
        <color indexed="8"/>
        <rFont val="IEFDPN+Arial"/>
        <family val="0"/>
      </rPr>
      <t xml:space="preserve">: I dati non sono oggetto di transazioni di tipo economico o finanziario o con impatti sul business di un’impresa.
La cui mancanza di integrità dei dati non ha elevati impatti sulle attività operative o sul rispetto della normativa vigente 
</t>
    </r>
    <r>
      <rPr>
        <u val="single"/>
        <sz val="10"/>
        <color indexed="8"/>
        <rFont val="IEFDPN+Arial"/>
        <family val="0"/>
      </rPr>
      <t>Disponibilità</t>
    </r>
    <r>
      <rPr>
        <sz val="10"/>
        <color indexed="8"/>
        <rFont val="IEFDPN+Arial"/>
        <family val="0"/>
      </rPr>
      <t xml:space="preserve">: I dati possono rimanere indisponibili per un giorno o più, ma non oltre una settimana.
</t>
    </r>
  </si>
  <si>
    <t>2- Valutare le minacce</t>
  </si>
  <si>
    <t>Nel tab "Minacce", inserire i valori di possibilità (likelyhood), inserendo la motivazione per cui è stato dato il valore.
Si possono utilizzare i criteri sotto riportati (basati su una scala da 1 a 3, ma altre scale possono essere utilizzate)
Riportare i valori nella specifica colonna della tabella di Analisi dei rischi.
Se si vogliono aggiungere minacce, modificare di conseguenza la tabella di analisi dei rischi</t>
  </si>
  <si>
    <t>Criteri per valutare le minacce</t>
  </si>
  <si>
    <t>La minaccia è mediamente probabile, non oltre i normali parametri stabiliti dalle statistiche più note sugli incidenti di sicurezza delle informazioni</t>
  </si>
  <si>
    <t xml:space="preserve">La minaccia è estremamente improbabile, a causa della scarsa appetibilità delle informazioni o delle condizioni ambientali a contorno.
</t>
  </si>
  <si>
    <t xml:space="preserve">La minaccia ha probabilità di verificarsi superiore a quelle normalmente stabilite dalle statistiche più note sugli incidenti di sicurezza delle informazioni.
In particolare, in questo caso si fa riferimento ad architetture particolarmente complesse, a una diffusione dei dati ad utenti non controllati, all’immagine dell’azienda, all’appetibilità dei dati.
</t>
  </si>
  <si>
    <t>3- Analizzare e valutare i controlli</t>
  </si>
  <si>
    <t>Nel tab "controlli", inserire il livello di robustezza del controllo di sicurezza (o "misura di sicurezza"). , inserendo la motivazione per cui è stato dato il valore.
I controlli di sicurezza sono quelli della ISO/IEC 27001 (nella versione originale inglese). Ovviamente, una loro valutazione deve prendere in considerazione i dettagli con questo potrebbero essere realizzati.
Si possono utilizzare i criteri sotto riportati (basati su una scala da 1 a 3, ma altre scale possono essere utilizzate)
Riportare i valori nella specifica colonna della tabella di Analisi dei rischi.</t>
  </si>
  <si>
    <t xml:space="preserve">Control strength </t>
  </si>
  <si>
    <t xml:space="preserve">Strength Definition  </t>
  </si>
  <si>
    <t>N/A</t>
  </si>
  <si>
    <t>Criteri per valutare i controlli</t>
  </si>
  <si>
    <t xml:space="preserve">Il controllo non è implementato, oppure è implementato in modo non sistematico e non controllato.
</t>
  </si>
  <si>
    <t xml:space="preserve">Il controllo è implementato in modo sistematico, in linea con le best practices in vigore.
Sono comunque individuate delle possibili migliorie determinate dallo specifico settore in cui opera l’unità organizzativa e dall’esperienza delle cosiddette best in class.
</t>
  </si>
  <si>
    <t xml:space="preserve">Il controllo è implementato in modo sistematico, in linea con le best practices in vigore e non sono individuate delle possibili migliorie.
</t>
  </si>
  <si>
    <t xml:space="preserve">Il controllo non è applicabile (ne deve essere spiegato il motivo)
</t>
  </si>
  <si>
    <t>4- Calcolare il livello di rischio</t>
  </si>
  <si>
    <t>5- Trattare i rischi</t>
  </si>
  <si>
    <t>Nella tabella "Analisi dei rischi", alcune relazioni potrebbero essere scorrette.</t>
  </si>
  <si>
    <t>Nota 1</t>
  </si>
  <si>
    <t>Nota 2</t>
  </si>
  <si>
    <t>Controllo di sicurezza</t>
  </si>
  <si>
    <t>Dati e Servizi</t>
  </si>
  <si>
    <t xml:space="preserve">By Cesare Gallotti </t>
  </si>
  <si>
    <t>3.1-ITA</t>
  </si>
  <si>
    <t>V 2.0</t>
  </si>
  <si>
    <t>V 3.0</t>
  </si>
  <si>
    <t>Pubblicazione</t>
  </si>
  <si>
    <t>Traduzione in italiano; cambio istruzioni; livello di rischio per singola minaccia-vulnerabilità</t>
  </si>
  <si>
    <t>V 3.1</t>
  </si>
  <si>
    <t>Correzione istruzioni per attribuzione valori controlli</t>
  </si>
  <si>
    <t>Change log</t>
  </si>
  <si>
    <t>V 3.2</t>
  </si>
  <si>
    <t>Correzione istruzioni per attribuzione valori minacce</t>
  </si>
  <si>
    <t>13.2.4 Confidentiality or non-disclosure agreements</t>
  </si>
  <si>
    <t>6.1.3 Contact with authorities</t>
  </si>
  <si>
    <t>6.1.4 Contact with special interest groups</t>
  </si>
  <si>
    <t>18.2.1 Independent review of information security</t>
  </si>
  <si>
    <t>15.1.1 Information security policy for supplier relationships</t>
  </si>
  <si>
    <t>15.1.2 Addressing security within supplier agreements</t>
  </si>
  <si>
    <t>8.1.1 Inventory of assets</t>
  </si>
  <si>
    <t>8.1.2 Ownership of assets</t>
  </si>
  <si>
    <t>8.1.3 Acceptable use of assets</t>
  </si>
  <si>
    <t>8.2.1 Classification of information</t>
  </si>
  <si>
    <t>8.2.2 Labelling of information</t>
  </si>
  <si>
    <t>8.2.3 Handling of assets</t>
  </si>
  <si>
    <t>7.1.1 Screening</t>
  </si>
  <si>
    <t>7.1.2 Terms and conditions of employment</t>
  </si>
  <si>
    <t>7.2.1 Management responsibilities</t>
  </si>
  <si>
    <t>7.2.2 Information security awareness, education and training</t>
  </si>
  <si>
    <t>7.2.3 Disciplinary process</t>
  </si>
  <si>
    <t>7.3.1 Termination or change of employment responsibilities</t>
  </si>
  <si>
    <t>8.1.4 Return of assets</t>
  </si>
  <si>
    <t>9.2.6 Removal or adjustment of access rights</t>
  </si>
  <si>
    <t>11.1.1 Physical security perimeter</t>
  </si>
  <si>
    <t>11.1.2 Physical entry controls</t>
  </si>
  <si>
    <t>11.1.3 Securing offices, rooms and facilities</t>
  </si>
  <si>
    <t>11.1.4 Protecting against external and environmental threats</t>
  </si>
  <si>
    <t>11.1.5 Working in secure areas</t>
  </si>
  <si>
    <t>11.1.6 Delivery and loading areas</t>
  </si>
  <si>
    <t>11.2.1 Equipment siting and protection</t>
  </si>
  <si>
    <t>11.2.2 Supporting utilities</t>
  </si>
  <si>
    <t>11.2.3 Cabling security</t>
  </si>
  <si>
    <t>11.2.4 Equipment maintenance</t>
  </si>
  <si>
    <t>11.2.6 Security of equipment and assets off-premises</t>
  </si>
  <si>
    <t>11.2.7 Secure disposal or re-use of equipment</t>
  </si>
  <si>
    <t>11.2.5 Removal of assets</t>
  </si>
  <si>
    <t>12.1.1 Documented operating procedures</t>
  </si>
  <si>
    <t>12.1.2 Change management</t>
  </si>
  <si>
    <t>6.1.2 Segregation of duties</t>
  </si>
  <si>
    <t>12.1.4 Separation of development, testing and operational environments</t>
  </si>
  <si>
    <t>15.1.3 Information and communication technology supply chain</t>
  </si>
  <si>
    <t>15.2.1 Monitoring and review of supplier services</t>
  </si>
  <si>
    <t>15.2.2 Managing changes to supplier services</t>
  </si>
  <si>
    <t>12.1.3 Capacity management</t>
  </si>
  <si>
    <t>14.2.9 System acceptance testing</t>
  </si>
  <si>
    <t>12.6.2 Restrictions on software installation</t>
  </si>
  <si>
    <t>12.2.1 Controls against malware</t>
  </si>
  <si>
    <t>12.3.1 Information backup</t>
  </si>
  <si>
    <t>13.1.1 Network controls</t>
  </si>
  <si>
    <t>13.1.2 Security of network services</t>
  </si>
  <si>
    <t>8.3.1 Management of removable media</t>
  </si>
  <si>
    <t>8.3.2 Disposal of media</t>
  </si>
  <si>
    <t>13.2.1 Information transfer policies and procedures</t>
  </si>
  <si>
    <t>13.2.2 Agreements on information transfer</t>
  </si>
  <si>
    <t>8.3.3 Physical media transfer</t>
  </si>
  <si>
    <t>13.2.3 Electronic messaging</t>
  </si>
  <si>
    <t>14.1.2 Securing application services on public networks</t>
  </si>
  <si>
    <t>14.1.3 Protecting application services transactions</t>
  </si>
  <si>
    <t>12.4.1 Event logging</t>
  </si>
  <si>
    <t>12.4.2 Protection of log information</t>
  </si>
  <si>
    <t>12.4.3 Administrator and operator logs</t>
  </si>
  <si>
    <t>12.4.4 Clock synchronisation</t>
  </si>
  <si>
    <t>9.1.1 Access control policy</t>
  </si>
  <si>
    <t>9.2.1 User registration and de-registration</t>
  </si>
  <si>
    <t>9.2.2 User access provisioning</t>
  </si>
  <si>
    <t>9.2.3 Management of privileged access rights</t>
  </si>
  <si>
    <t>9.2.4 Management of secret authentication information of users</t>
  </si>
  <si>
    <t>9.2.5 Review of user access rights</t>
  </si>
  <si>
    <t>9.3.1 Use of secret authentication information</t>
  </si>
  <si>
    <t>11.2.8 Unattended user equipment</t>
  </si>
  <si>
    <t>11.2.9 Clear desk and clear screen policy</t>
  </si>
  <si>
    <t>9.1.2 Access to networks and network services</t>
  </si>
  <si>
    <t>13.1.3 Segregation in networks</t>
  </si>
  <si>
    <t>9.4.2 Secure log-on procedures</t>
  </si>
  <si>
    <t>9.4.3 Password management system</t>
  </si>
  <si>
    <t>9.4.4 Use of privileged utility programs</t>
  </si>
  <si>
    <t>9.4.1 Information access restriction</t>
  </si>
  <si>
    <t>6.2.1 Mobile device policy</t>
  </si>
  <si>
    <t>6.2.2 Teleworking</t>
  </si>
  <si>
    <t>14.1.1 Information security requirements analysis and specification</t>
  </si>
  <si>
    <t>14.2.1 Secure development policy</t>
  </si>
  <si>
    <t>14.2.5 Secure system engineering principles</t>
  </si>
  <si>
    <t>10.1.1 Policy on the use of cryptographic controls</t>
  </si>
  <si>
    <t>10.1.2 Key management</t>
  </si>
  <si>
    <t>12.5.1 Installation of software on operational systems</t>
  </si>
  <si>
    <t>14.3.1 Protection of test data</t>
  </si>
  <si>
    <t>9.4.5 Access control to program source code</t>
  </si>
  <si>
    <t>14.2.6 Secure development environment</t>
  </si>
  <si>
    <t>14.2.2 System change control procedures</t>
  </si>
  <si>
    <t>14.2.8 System security testing</t>
  </si>
  <si>
    <t>14.2.3 Technical review of applications after operating platform changes</t>
  </si>
  <si>
    <t>14.2.4 Restrictions on changes to software packages</t>
  </si>
  <si>
    <t>14.2.7 Outsourced development</t>
  </si>
  <si>
    <t>12.6.1 Management of technical vulnerabilities</t>
  </si>
  <si>
    <t>16.1.2 Reporting information security events</t>
  </si>
  <si>
    <t>16.1.3 Reporting information security weaknesses</t>
  </si>
  <si>
    <t>16.1.1 Responsibilities and procedures</t>
  </si>
  <si>
    <t>16.1.4 Assessment of and decision on information security events</t>
  </si>
  <si>
    <t>16.1.5 Response to information security incidents</t>
  </si>
  <si>
    <t>16.1.6 Learning from information security incidents</t>
  </si>
  <si>
    <t>16.1.7 Collection of evidence</t>
  </si>
  <si>
    <t>17.1.1 Planning information security continuity</t>
  </si>
  <si>
    <t>17.1.2 Implementing information security continuity</t>
  </si>
  <si>
    <t>17.2.1 Availability of information processing facilities</t>
  </si>
  <si>
    <t>17.1.3 Verify, review and evaluate information security continuity</t>
  </si>
  <si>
    <t>18.1.1 Identification of applicable legislation and contractual requirements</t>
  </si>
  <si>
    <t>18.1.2 Intellectual property rights</t>
  </si>
  <si>
    <t>18.1.3 Protection of records</t>
  </si>
  <si>
    <t>18.1.4 Privacy and protection of personally identifiable information</t>
  </si>
  <si>
    <t>18.1.5 Regulation of cryptographic controls</t>
  </si>
  <si>
    <t>18.2.2 Compliance with security policies and standards</t>
  </si>
  <si>
    <t>18.2.3 Technical compliance review</t>
  </si>
  <si>
    <t>12.7.1 Information systems audit controls</t>
  </si>
  <si>
    <t>6.1.5 Information security in project management</t>
  </si>
  <si>
    <t>6.1.1 Information security roles and responsibilities</t>
  </si>
  <si>
    <t>5.1.2 Review of the policies for information security</t>
  </si>
  <si>
    <t>5.1.1 Policies for information security</t>
  </si>
  <si>
    <t>V 4.0</t>
  </si>
  <si>
    <t>MINACCE</t>
  </si>
  <si>
    <t>0- Describe context and scope</t>
  </si>
  <si>
    <t>Describe the service(s), considering business, stakeholders (including outsourcers), physical locations, technology, etc.
Gather or segment service(s) as needed in order to choose how many "risk calculation" sheet to use.
It's better don't using the spreadsheet.</t>
  </si>
  <si>
    <t>Descrivere il servizio o i servizi (per più servizi o se si ha la necessità di suddividere il servizio in più sotto-elementi, utilizzare ovviamente più fogli "Analisi Rischi"). Si consideri: caratteristiche del business, le responsabilità anche esterne e non solo in ambito IT, locazione/i geografica/he, asset, tecnologia, caratteristiche del personale.
Per tale descrizione, preferibile non utilizzare il foglio di calcolo.</t>
  </si>
  <si>
    <t>1- Evaluate the service(s)</t>
  </si>
  <si>
    <t>Valutare il servizio in termini di riservatezza, integrità e disponibilità, eventualmente scomponendo la valutazione considerando i diversi dati trattati dal servizio. Questo equivale alle conseguenze della perdita di riservatezza, integrità e disponibilità delle informazioni gestite dal servizio.
I valori vanno inseriti in alto a sinistra, nel box "Dati e Servizi" della tabella "Analisi rischi"
Si possono utilizzare i criteri sotto riportati (basati su una scala da 1 a 3, ma altre scale possono essere utilizzate).</t>
  </si>
  <si>
    <t>2- Evaluate threats</t>
  </si>
  <si>
    <t>Evaluate the service(s) in terms of confidentiality, integrity and availability. These values are the "consequences" of loss of confidentiality, integrity and availability of information.
Insert values in box "Information and services" in the "Risk calculation" sheet.
You can use values 1, 2, 3 and the following guidelines.</t>
  </si>
  <si>
    <t>In tab "Threats", evaluate threats.
You can use values 1, 2, 3 and the following guidelines.
Then, copy and paste values in the column in the "Risk calculation" sheet.
Obviously, it is easy to add threats.</t>
  </si>
  <si>
    <t>3- Evaluate controls</t>
  </si>
  <si>
    <t>In tab "Controls", evaluate controls (they are the same of Annex A of ISO/IEC 27001).
You can use values 1, 2, 3 and the following guidelines.
Then, copy and paste (transposing!) values in the row in the "Risk calculation" sheet.
Remember to justify the reason of the assigned value.</t>
  </si>
  <si>
    <t>4- Calculate risk level</t>
  </si>
  <si>
    <t>Il foglio calcola i rischi nel corpo della tabella con formule facilmente deducibili. I rischi sono calcolati per ogni controllo e per ogni minaccia.
Se un controllo contrasta una certa minaccia, allora al loro incrocio c'è una X.
Se sono usati valori tra 1 e 3, i rischi hanno valore compreso tra 1 e 27.
Ai bordi della tabella sono riportati i massimi corrispondenti ai controlli e alle minacce.
Si possono dare priorità alle azioni ordinando i controlli per il max dei rischi corrispondenti.</t>
  </si>
  <si>
    <t>The sheet shows risks in the table. Risks are calculated for any control and any threats. In the end (right and above) of the table, the max of these risks is showed.
Cells are blank if the control doesn't help to reduce the threat.
Risks have values (if 1, 2, 3 values are used) from 1 to 27.
Priorities to actions can be given by the max related to any control.</t>
  </si>
  <si>
    <t>Per i rischi che si vogliono ridurre (stabilendo il livello di riferimento) devono essere indicate le azioni volte a ridurli o le ragioni di accettazione, nelle tabelle previste negli specifici tab.</t>
  </si>
  <si>
    <t>5- Reduce or accept risks</t>
  </si>
  <si>
    <t>For risks above a specified value, use the "Action tab" for describing the actions or for justify acceptance.</t>
  </si>
  <si>
    <t>In table "Risk calculation", some relations threats-controls can be not correct.</t>
  </si>
  <si>
    <t>Note 1</t>
  </si>
  <si>
    <t>Note 2</t>
  </si>
  <si>
    <t>Guidelines show criteria with values 1, 2 and 3. You can use other values.</t>
  </si>
  <si>
    <t>I criteri proposti dalle tabelle successive sono su una scala da 1 a 3. L'uso di altre scale è ovviamente ammesso, ma deve essere verificato.</t>
  </si>
  <si>
    <t>Criteria for the evaluation of the service</t>
  </si>
  <si>
    <t>Value</t>
  </si>
  <si>
    <t>Guideline</t>
  </si>
  <si>
    <t>Criteria for the evaluation of threats</t>
  </si>
  <si>
    <t>Criteria for the evaluation of controls</t>
  </si>
  <si>
    <t>The control is not applicable (and a justification must be given)</t>
  </si>
  <si>
    <t>OK: vedere organigramma
See organizational chart</t>
  </si>
  <si>
    <t>Nessuna
None</t>
  </si>
  <si>
    <t>Descrizione - Description</t>
  </si>
  <si>
    <t>Vulnerabilità - Vulnerability</t>
  </si>
  <si>
    <t>Documenti collegati - Related documents</t>
  </si>
  <si>
    <t>Organigramma del 1 gennaio 2000
Org. chart 1 January 2000</t>
  </si>
  <si>
    <t>Change management process</t>
  </si>
  <si>
    <t>Solo per software
Only for software</t>
  </si>
  <si>
    <t>Procedura "xxx"
Procedure "xxx"</t>
  </si>
  <si>
    <t>RID</t>
  </si>
  <si>
    <t>Parametri RID</t>
  </si>
  <si>
    <t>ID</t>
  </si>
  <si>
    <t>CIA parameters</t>
  </si>
  <si>
    <t>D</t>
  </si>
  <si>
    <t>R</t>
  </si>
  <si>
    <t>RD</t>
  </si>
  <si>
    <t>Threat Category</t>
  </si>
  <si>
    <t>Threat</t>
  </si>
  <si>
    <t>Physical Damage</t>
  </si>
  <si>
    <t>Fire</t>
  </si>
  <si>
    <t>Water Damage</t>
  </si>
  <si>
    <t>Pollution - Dust - Corrosion - Freezing</t>
  </si>
  <si>
    <t>Distruction of equipment or media</t>
  </si>
  <si>
    <t>Bomb attack and use of arms</t>
  </si>
  <si>
    <t>Natural events</t>
  </si>
  <si>
    <t>Climatic Phenomenon</t>
  </si>
  <si>
    <t>Earthquake (or volcanic phenomenon)</t>
  </si>
  <si>
    <t>Lightning</t>
  </si>
  <si>
    <t>Loss of essential services</t>
  </si>
  <si>
    <t>Failure of air conditioning or water supply</t>
  </si>
  <si>
    <t>Loss of power supply or power fluctuation</t>
  </si>
  <si>
    <t>Failure of telecommunication components</t>
  </si>
  <si>
    <t>Transmission errors (including Misrouting of messages)</t>
  </si>
  <si>
    <t>Staff shortage</t>
  </si>
  <si>
    <t>Disturbance</t>
  </si>
  <si>
    <t>Electromagnetic radiation - Thermal radiation - Electromagnetic pulses</t>
  </si>
  <si>
    <t>Compromise of information</t>
  </si>
  <si>
    <t>Eavesdropping (including Traffic analysis)</t>
  </si>
  <si>
    <t>Theft of media or documents</t>
  </si>
  <si>
    <t>Theft of equipment</t>
  </si>
  <si>
    <t>Retrieval of recycled or discarded media</t>
  </si>
  <si>
    <t>Disclosure</t>
  </si>
  <si>
    <t>Data from untrustworhty sources</t>
  </si>
  <si>
    <t>Communications infiltration (including Rerouting of messages)</t>
  </si>
  <si>
    <t>Repudiation</t>
  </si>
  <si>
    <t>Technical failures</t>
  </si>
  <si>
    <t>Equipment failure or malfunction</t>
  </si>
  <si>
    <t>Saturation of the information system</t>
  </si>
  <si>
    <t>Software Malfunction</t>
  </si>
  <si>
    <t>Harware or Systems maintenance error</t>
  </si>
  <si>
    <t>Unauthorised actions</t>
  </si>
  <si>
    <t>Unauthorised use of equipment</t>
  </si>
  <si>
    <t>Illegal import/export of software (fraudolent copying of sw, use of copied sw)</t>
  </si>
  <si>
    <t>Business data alteration by malicious user</t>
  </si>
  <si>
    <t>Malicious software</t>
  </si>
  <si>
    <t>Network access by unauthorized users</t>
  </si>
  <si>
    <t>Use of network facilities in an unauthorized way</t>
  </si>
  <si>
    <t>Compromise of functions</t>
  </si>
  <si>
    <t>Business user errors</t>
  </si>
  <si>
    <t>Use of software by unauthorized users</t>
  </si>
  <si>
    <t>Deterioration of storage media</t>
  </si>
  <si>
    <t>Use of software in an unauthorized way</t>
  </si>
  <si>
    <t>Masquerading of user identity</t>
  </si>
  <si>
    <t>Damage to TLC lines</t>
  </si>
  <si>
    <t>TLC Traffic overloading</t>
  </si>
  <si>
    <t>Likelihood
Verosimiglianza</t>
  </si>
  <si>
    <t>Description
Descrizione</t>
  </si>
  <si>
    <t>Threat
Minaccia</t>
  </si>
  <si>
    <t>Risk level
Livello di rischio</t>
  </si>
  <si>
    <t>Acceptance justification
Motivazioni per l'accettazione</t>
  </si>
  <si>
    <t>Risk acceptance justification
Motivazioni di accettazione del rischio</t>
  </si>
  <si>
    <t>Unauthorised use of equipment
Uso non autorizzato della strumentazione</t>
  </si>
  <si>
    <t>For the moment, it would be difficult to have a project for this. To review next year.
Al momento, un progetto di controllo dei pc sarebbe troppo oneroso. Da riesaminare l'anno prossimo.</t>
  </si>
  <si>
    <t>Security Control
Controllo di sicurezza</t>
  </si>
  <si>
    <t>Actual risk
Rischio attuale</t>
  </si>
  <si>
    <t>Expected risk
Rischio atteso</t>
  </si>
  <si>
    <t>Risk reduction action - Azion di riduzione</t>
  </si>
  <si>
    <t>Action - Azione</t>
  </si>
  <si>
    <t>Deadline - Scadenza</t>
  </si>
  <si>
    <t>Accountable
Responsabile</t>
  </si>
  <si>
    <t>Sw malfunction
Malfunzionamento software</t>
  </si>
  <si>
    <t>A separation project will start in October. Feasibility study has been completed and a project plan has been issued
Un progetto di separazione dei sistemi inizierà a ottobre. Lo studio di fattibilità è stato completato e il piano è stato emesso</t>
  </si>
  <si>
    <t>January
Gennaio</t>
  </si>
  <si>
    <t>Risk reduction actions
Azioni di riduzione del rischio</t>
  </si>
  <si>
    <t>Verosim.</t>
  </si>
  <si>
    <t>Type of asset - Tipo di asset</t>
  </si>
  <si>
    <t>Server room</t>
  </si>
  <si>
    <t>Building
Edificio</t>
  </si>
  <si>
    <t>Organization
Organizzazione</t>
  </si>
  <si>
    <t>Infrastructure
Sistemi e rete</t>
  </si>
  <si>
    <t>Software</t>
  </si>
  <si>
    <t>Process
Processo</t>
  </si>
  <si>
    <t>x</t>
  </si>
  <si>
    <t>An example!!!</t>
  </si>
  <si>
    <t>Natural</t>
  </si>
  <si>
    <t>Deliberate</t>
  </si>
  <si>
    <t>Non deliberate</t>
  </si>
  <si>
    <t>Kind of threat - Tipo minaccia</t>
  </si>
  <si>
    <t>Nota - Note</t>
  </si>
  <si>
    <t>English is awful: any help will be appreciated. L'inglese è orrendo: ogni aiuto sarà il benvenuto</t>
  </si>
  <si>
    <t>In Italian and english; update to ISO/IEC 27001:2013; changed formula for intrinsic risk; in threat, added the "kind of threat"; in controls, added the "kind of asset"</t>
  </si>
  <si>
    <t>In italiano e inglese, aggiornamento alla ISO/IEC 27001:2013; cambiato formule per il rischio intrinseco; nelle minacce, aggiunto il tipo di minaccia; nei controlli, aggiunto il "tipo di asset"</t>
  </si>
  <si>
    <t>In threat, the "kind of threat" has not been tested, there are mistakes! Nelle minacce, il "tipo di minaccia" non è stato validato, ci sono errori!</t>
  </si>
  <si>
    <t>In controls, the "kind of asset" has not been tested, there are mistakes! Nei controlli, il "tipo di asset" non è stato validato, ci sono errori!</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</si>
</sst>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47">
    <font>
      <sz val="10"/>
      <name val="Arial"/>
      <family val="0"/>
    </font>
    <font>
      <sz val="9"/>
      <name val="Arial"/>
      <family val="2"/>
    </font>
    <font>
      <sz val="10"/>
      <name val="Tahoma"/>
      <family val="2"/>
    </font>
    <font>
      <b/>
      <sz val="10"/>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10"/>
      <color indexed="8"/>
      <name val="IEFDIL+Arial,Bold"/>
      <family val="0"/>
    </font>
    <font>
      <sz val="10"/>
      <color indexed="8"/>
      <name val="IEFDPN+Arial"/>
      <family val="0"/>
    </font>
    <font>
      <u val="single"/>
      <sz val="10"/>
      <color indexed="8"/>
      <name val="IEFDPN+Arial"/>
      <family val="0"/>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gray125">
        <bgColor indexed="22"/>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style="thin"/>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style="thin"/>
      <top style="medium"/>
      <bottom style="mediu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ck"/>
      <right>
        <color indexed="63"/>
      </right>
      <top style="thin"/>
      <bottom style="thin"/>
    </border>
    <border>
      <left style="thin">
        <color indexed="8"/>
      </left>
      <right style="thin">
        <color indexed="8"/>
      </right>
      <top style="thin">
        <color indexed="8"/>
      </top>
      <bottom style="thin">
        <color indexed="8"/>
      </bottom>
    </border>
    <border>
      <left style="thin"/>
      <right style="thick"/>
      <top style="thick"/>
      <bottom style="thin"/>
    </border>
    <border>
      <left style="thin"/>
      <right style="thick"/>
      <top style="thin"/>
      <bottom style="thin"/>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thin">
        <color indexed="8"/>
      </right>
      <top style="thin">
        <color indexed="8"/>
      </top>
      <bottom style="thin">
        <color indexed="8"/>
      </bottom>
    </border>
    <border>
      <left style="thin"/>
      <right style="thin"/>
      <top style="thick"/>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color indexed="63"/>
      </right>
      <top>
        <color indexed="63"/>
      </top>
      <bottom style="thin"/>
    </border>
    <border>
      <left style="thick"/>
      <right style="thin"/>
      <top>
        <color indexed="63"/>
      </top>
      <bottom style="thick"/>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4">
    <xf numFmtId="0" fontId="0" fillId="0" borderId="0" xfId="0" applyAlignment="1">
      <alignment/>
    </xf>
    <xf numFmtId="0" fontId="0" fillId="0" borderId="10" xfId="0" applyBorder="1" applyAlignment="1">
      <alignment wrapText="1"/>
    </xf>
    <xf numFmtId="0" fontId="1" fillId="0" borderId="10" xfId="0" applyFont="1" applyBorder="1" applyAlignment="1">
      <alignment wrapText="1"/>
    </xf>
    <xf numFmtId="0" fontId="0" fillId="0" borderId="11" xfId="0" applyBorder="1" applyAlignment="1">
      <alignment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2" fontId="0" fillId="0" borderId="14" xfId="0" applyNumberFormat="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3" fillId="0" borderId="19" xfId="0" applyFont="1" applyBorder="1" applyAlignment="1">
      <alignment/>
    </xf>
    <xf numFmtId="0" fontId="0" fillId="0" borderId="20" xfId="0" applyBorder="1" applyAlignment="1">
      <alignment/>
    </xf>
    <xf numFmtId="0" fontId="3" fillId="0" borderId="20" xfId="0" applyFont="1" applyBorder="1" applyAlignment="1">
      <alignment/>
    </xf>
    <xf numFmtId="0" fontId="3" fillId="0" borderId="21" xfId="0" applyFont="1" applyBorder="1" applyAlignment="1">
      <alignment/>
    </xf>
    <xf numFmtId="0" fontId="3" fillId="0" borderId="17" xfId="0" applyFont="1" applyBorder="1" applyAlignment="1">
      <alignment vertical="top" wrapText="1"/>
    </xf>
    <xf numFmtId="0" fontId="0" fillId="33" borderId="0" xfId="0" applyFill="1" applyAlignment="1">
      <alignment/>
    </xf>
    <xf numFmtId="0" fontId="0" fillId="0" borderId="22" xfId="0" applyBorder="1" applyAlignment="1">
      <alignment/>
    </xf>
    <xf numFmtId="0" fontId="3" fillId="0" borderId="17" xfId="0" applyFont="1" applyBorder="1" applyAlignment="1">
      <alignment horizontal="center" vertical="top" wrapText="1"/>
    </xf>
    <xf numFmtId="0" fontId="0" fillId="0" borderId="0" xfId="0" applyAlignment="1">
      <alignment horizontal="center"/>
    </xf>
    <xf numFmtId="0" fontId="3" fillId="0" borderId="17" xfId="0" applyFont="1" applyFill="1" applyBorder="1" applyAlignment="1">
      <alignment vertical="top" wrapText="1"/>
    </xf>
    <xf numFmtId="0" fontId="0" fillId="0" borderId="23" xfId="0" applyFont="1" applyBorder="1" applyAlignment="1">
      <alignment horizontal="center"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horizontal="center" vertical="top" wrapText="1"/>
    </xf>
    <xf numFmtId="0" fontId="0" fillId="0" borderId="16"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31" xfId="0" applyFont="1" applyBorder="1" applyAlignment="1">
      <alignment horizontal="center" vertical="top" wrapText="1"/>
    </xf>
    <xf numFmtId="0" fontId="0" fillId="0" borderId="32" xfId="0" applyFont="1" applyFill="1" applyBorder="1" applyAlignment="1">
      <alignment vertical="top" wrapText="1"/>
    </xf>
    <xf numFmtId="0" fontId="0" fillId="0" borderId="33" xfId="0" applyFont="1" applyBorder="1" applyAlignment="1">
      <alignment vertical="top" wrapText="1"/>
    </xf>
    <xf numFmtId="0" fontId="0" fillId="0" borderId="17" xfId="0" applyFont="1" applyBorder="1" applyAlignment="1">
      <alignment vertical="top" wrapText="1"/>
    </xf>
    <xf numFmtId="0" fontId="0" fillId="0" borderId="34" xfId="0" applyFont="1" applyFill="1" applyBorder="1" applyAlignment="1">
      <alignment vertical="top" wrapText="1"/>
    </xf>
    <xf numFmtId="0" fontId="0" fillId="0" borderId="34" xfId="0" applyFill="1" applyBorder="1" applyAlignment="1">
      <alignment horizontal="center" vertical="top" wrapText="1"/>
    </xf>
    <xf numFmtId="0" fontId="0" fillId="0" borderId="0" xfId="0" applyFont="1" applyBorder="1" applyAlignment="1">
      <alignment/>
    </xf>
    <xf numFmtId="0" fontId="3" fillId="0" borderId="35" xfId="0" applyFont="1" applyBorder="1" applyAlignment="1">
      <alignment wrapText="1"/>
    </xf>
    <xf numFmtId="0" fontId="3" fillId="0" borderId="36" xfId="0" applyFont="1" applyBorder="1" applyAlignment="1">
      <alignment/>
    </xf>
    <xf numFmtId="0" fontId="3" fillId="0" borderId="36" xfId="0" applyFont="1" applyBorder="1" applyAlignment="1">
      <alignment horizontal="center"/>
    </xf>
    <xf numFmtId="0" fontId="3" fillId="0" borderId="37" xfId="0" applyFont="1" applyBorder="1" applyAlignment="1">
      <alignment horizontal="center"/>
    </xf>
    <xf numFmtId="0" fontId="0" fillId="0" borderId="0"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3" fillId="0" borderId="44" xfId="0" applyFont="1" applyBorder="1" applyAlignment="1">
      <alignment wrapText="1"/>
    </xf>
    <xf numFmtId="0" fontId="2" fillId="0" borderId="45" xfId="0" applyFont="1" applyBorder="1" applyAlignment="1">
      <alignment horizontal="center" vertical="top" wrapText="1"/>
    </xf>
    <xf numFmtId="0" fontId="0" fillId="0" borderId="32" xfId="0" applyFont="1" applyBorder="1" applyAlignment="1">
      <alignment vertical="top" wrapText="1"/>
    </xf>
    <xf numFmtId="0" fontId="0" fillId="0" borderId="34" xfId="0" applyFont="1" applyBorder="1" applyAlignment="1">
      <alignment vertical="top" wrapText="1"/>
    </xf>
    <xf numFmtId="0" fontId="0" fillId="0" borderId="33" xfId="0" applyFill="1" applyBorder="1" applyAlignment="1">
      <alignment horizontal="center" vertical="top" wrapText="1"/>
    </xf>
    <xf numFmtId="0" fontId="0" fillId="0" borderId="33" xfId="0" applyBorder="1" applyAlignment="1">
      <alignment horizontal="center" vertical="top" wrapText="1"/>
    </xf>
    <xf numFmtId="0" fontId="2" fillId="0" borderId="33" xfId="0" applyFont="1" applyBorder="1" applyAlignment="1">
      <alignment horizontal="center" vertical="top" wrapText="1"/>
    </xf>
    <xf numFmtId="0" fontId="0" fillId="0" borderId="15" xfId="0" applyFill="1" applyBorder="1" applyAlignment="1">
      <alignment horizontal="center" vertical="top" wrapText="1"/>
    </xf>
    <xf numFmtId="2" fontId="0" fillId="0" borderId="33" xfId="0" applyNumberFormat="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2" fontId="0" fillId="0" borderId="10" xfId="0" applyNumberFormat="1" applyFill="1" applyBorder="1" applyAlignment="1">
      <alignment/>
    </xf>
    <xf numFmtId="0" fontId="5" fillId="0" borderId="0" xfId="53" applyAlignment="1" applyProtection="1">
      <alignment/>
      <protection/>
    </xf>
    <xf numFmtId="0" fontId="0" fillId="0" borderId="0" xfId="0" applyFont="1" applyAlignment="1">
      <alignment/>
    </xf>
    <xf numFmtId="0" fontId="3" fillId="34" borderId="10" xfId="0" applyFont="1" applyFill="1" applyBorder="1" applyAlignment="1">
      <alignment vertical="top" wrapText="1"/>
    </xf>
    <xf numFmtId="0" fontId="0" fillId="0" borderId="10" xfId="0" applyBorder="1" applyAlignment="1">
      <alignment vertical="top" wrapText="1"/>
    </xf>
    <xf numFmtId="0" fontId="3" fillId="0" borderId="10" xfId="0" applyFont="1" applyBorder="1" applyAlignment="1">
      <alignment vertical="top" wrapText="1"/>
    </xf>
    <xf numFmtId="0" fontId="1" fillId="0" borderId="46" xfId="0" applyFont="1" applyBorder="1" applyAlignment="1">
      <alignment horizontal="center" vertical="center" wrapText="1"/>
    </xf>
    <xf numFmtId="0" fontId="0" fillId="0" borderId="16" xfId="0" applyBorder="1" applyAlignment="1">
      <alignment vertical="top" wrapText="1"/>
    </xf>
    <xf numFmtId="0" fontId="1"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10" xfId="0" applyBorder="1" applyAlignment="1">
      <alignment horizontal="center" vertical="center" wrapText="1"/>
    </xf>
    <xf numFmtId="0" fontId="8" fillId="35" borderId="48" xfId="0" applyFont="1" applyFill="1" applyBorder="1" applyAlignment="1">
      <alignment horizontal="center" vertical="top" wrapText="1"/>
    </xf>
    <xf numFmtId="0" fontId="8" fillId="35" borderId="49" xfId="0" applyFont="1" applyFill="1" applyBorder="1" applyAlignment="1">
      <alignment horizontal="center" vertical="top" wrapText="1"/>
    </xf>
    <xf numFmtId="0" fontId="9" fillId="0" borderId="50" xfId="0" applyFont="1" applyBorder="1" applyAlignment="1">
      <alignment horizontal="center" vertical="top" wrapText="1"/>
    </xf>
    <xf numFmtId="0" fontId="9" fillId="0" borderId="25" xfId="0" applyFont="1" applyBorder="1" applyAlignment="1">
      <alignment vertical="top" wrapText="1"/>
    </xf>
    <xf numFmtId="0" fontId="9" fillId="0" borderId="51" xfId="0" applyFont="1" applyBorder="1" applyAlignment="1">
      <alignment horizontal="center" vertical="top" wrapText="1"/>
    </xf>
    <xf numFmtId="0" fontId="9" fillId="0" borderId="26" xfId="0" applyFont="1" applyBorder="1" applyAlignment="1">
      <alignment vertical="top" wrapText="1"/>
    </xf>
    <xf numFmtId="0" fontId="9" fillId="0" borderId="52" xfId="0" applyFont="1" applyBorder="1" applyAlignment="1">
      <alignment horizontal="center" vertical="top" wrapText="1"/>
    </xf>
    <xf numFmtId="0" fontId="9" fillId="0" borderId="28" xfId="0" applyFont="1" applyBorder="1" applyAlignment="1">
      <alignment vertical="top" wrapText="1"/>
    </xf>
    <xf numFmtId="0" fontId="0" fillId="0" borderId="0" xfId="0" applyFill="1" applyBorder="1" applyAlignment="1">
      <alignment vertical="top" wrapText="1"/>
    </xf>
    <xf numFmtId="0" fontId="8" fillId="35" borderId="53" xfId="0" applyFont="1" applyFill="1" applyBorder="1" applyAlignment="1">
      <alignment horizontal="center"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8" xfId="0" applyFont="1" applyBorder="1" applyAlignment="1">
      <alignmen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8" xfId="0" applyFont="1" applyBorder="1" applyAlignment="1">
      <alignment horizontal="left" vertical="top" wrapText="1"/>
    </xf>
    <xf numFmtId="0" fontId="0" fillId="0" borderId="0" xfId="0" applyBorder="1" applyAlignment="1">
      <alignment/>
    </xf>
    <xf numFmtId="0" fontId="9" fillId="0" borderId="0" xfId="0" applyFont="1" applyBorder="1" applyAlignment="1">
      <alignment horizontal="left" vertical="top" wrapText="1"/>
    </xf>
    <xf numFmtId="0" fontId="4" fillId="0" borderId="54" xfId="0" applyFont="1" applyBorder="1" applyAlignment="1">
      <alignment vertical="top" wrapText="1"/>
    </xf>
    <xf numFmtId="0" fontId="0" fillId="0" borderId="10" xfId="0" applyBorder="1" applyAlignment="1">
      <alignment/>
    </xf>
    <xf numFmtId="2" fontId="0" fillId="0" borderId="10" xfId="0" applyNumberFormat="1" applyBorder="1" applyAlignment="1">
      <alignment/>
    </xf>
    <xf numFmtId="0" fontId="0" fillId="0" borderId="16" xfId="0" applyFont="1" applyBorder="1" applyAlignment="1">
      <alignment vertical="top" wrapText="1"/>
    </xf>
    <xf numFmtId="0" fontId="0" fillId="0" borderId="55" xfId="0" applyFill="1" applyBorder="1" applyAlignment="1">
      <alignment vertical="top" wrapText="1"/>
    </xf>
    <xf numFmtId="0" fontId="0" fillId="0" borderId="12" xfId="0" applyBorder="1" applyAlignment="1">
      <alignment horizontal="center" vertical="top" wrapText="1"/>
    </xf>
    <xf numFmtId="0" fontId="0" fillId="0" borderId="10" xfId="0" applyFill="1" applyBorder="1" applyAlignment="1">
      <alignment vertical="top" wrapText="1"/>
    </xf>
    <xf numFmtId="0" fontId="0" fillId="0" borderId="14" xfId="0" applyFill="1" applyBorder="1" applyAlignment="1">
      <alignment vertical="top" wrapText="1"/>
    </xf>
    <xf numFmtId="0" fontId="3" fillId="0" borderId="0" xfId="0" applyFont="1" applyAlignment="1">
      <alignment/>
    </xf>
    <xf numFmtId="0" fontId="3" fillId="0" borderId="10" xfId="0" applyFont="1" applyFill="1" applyBorder="1" applyAlignment="1">
      <alignment vertical="top" wrapText="1"/>
    </xf>
    <xf numFmtId="0" fontId="0" fillId="0" borderId="10" xfId="0" applyFont="1" applyBorder="1" applyAlignment="1">
      <alignment horizontal="center" vertical="top"/>
    </xf>
    <xf numFmtId="0" fontId="0" fillId="0" borderId="10" xfId="0" applyBorder="1" applyAlignment="1">
      <alignment horizontal="center" vertical="top"/>
    </xf>
    <xf numFmtId="0" fontId="3" fillId="36" borderId="0" xfId="0" applyFont="1" applyFill="1" applyAlignment="1">
      <alignment/>
    </xf>
    <xf numFmtId="0" fontId="0" fillId="36" borderId="0" xfId="0" applyFill="1" applyAlignment="1">
      <alignment/>
    </xf>
    <xf numFmtId="0" fontId="0" fillId="0" borderId="56" xfId="0" applyFont="1" applyFill="1" applyBorder="1" applyAlignment="1">
      <alignment horizontal="center" vertical="top" wrapText="1"/>
    </xf>
    <xf numFmtId="0" fontId="0" fillId="0" borderId="57" xfId="0" applyFont="1" applyBorder="1" applyAlignment="1">
      <alignment horizontal="center" vertical="top" wrapText="1"/>
    </xf>
    <xf numFmtId="0" fontId="0" fillId="0" borderId="57" xfId="0" applyFont="1" applyFill="1" applyBorder="1" applyAlignment="1">
      <alignment horizontal="center" vertical="top" wrapText="1"/>
    </xf>
    <xf numFmtId="0" fontId="0" fillId="0" borderId="58" xfId="0" applyFont="1" applyBorder="1" applyAlignment="1">
      <alignment horizontal="center" vertical="top" wrapText="1"/>
    </xf>
    <xf numFmtId="0" fontId="0" fillId="0" borderId="56" xfId="0" applyFont="1" applyBorder="1" applyAlignment="1">
      <alignment horizontal="center" vertical="top" wrapText="1"/>
    </xf>
    <xf numFmtId="0" fontId="0" fillId="0" borderId="58" xfId="0" applyFont="1" applyFill="1" applyBorder="1" applyAlignment="1">
      <alignment horizontal="center" vertical="top" wrapText="1"/>
    </xf>
    <xf numFmtId="0" fontId="0" fillId="0" borderId="59" xfId="0" applyFont="1" applyBorder="1" applyAlignment="1">
      <alignment horizontal="center" vertical="top" wrapText="1"/>
    </xf>
    <xf numFmtId="0" fontId="12" fillId="0" borderId="0" xfId="0" applyFont="1" applyAlignment="1">
      <alignment/>
    </xf>
    <xf numFmtId="0" fontId="0" fillId="0" borderId="12" xfId="0" applyBorder="1" applyAlignment="1">
      <alignment horizontal="center" vertical="top" wrapText="1"/>
    </xf>
    <xf numFmtId="0" fontId="0" fillId="0" borderId="12" xfId="0" applyBorder="1" applyAlignment="1">
      <alignment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22" xfId="0" applyBorder="1" applyAlignment="1">
      <alignment horizontal="center" vertical="top" wrapText="1"/>
    </xf>
    <xf numFmtId="0" fontId="3" fillId="0" borderId="63" xfId="0" applyFont="1" applyBorder="1" applyAlignment="1">
      <alignment horizontal="center"/>
    </xf>
    <xf numFmtId="0" fontId="0" fillId="0" borderId="64" xfId="0" applyBorder="1" applyAlignment="1">
      <alignment horizontal="center" vertical="top" wrapText="1"/>
    </xf>
    <xf numFmtId="0" fontId="0" fillId="0" borderId="50" xfId="0" applyFont="1" applyBorder="1" applyAlignment="1">
      <alignment horizontal="center" vertical="top" wrapText="1"/>
    </xf>
    <xf numFmtId="0" fontId="0" fillId="0" borderId="51" xfId="0" applyFont="1" applyBorder="1" applyAlignment="1">
      <alignment horizontal="center" vertical="top" wrapText="1"/>
    </xf>
    <xf numFmtId="0" fontId="0" fillId="0" borderId="52" xfId="0" applyBorder="1" applyAlignment="1">
      <alignment horizontal="center" vertical="top" wrapText="1"/>
    </xf>
    <xf numFmtId="0" fontId="0" fillId="0" borderId="52" xfId="0" applyFont="1" applyBorder="1" applyAlignment="1">
      <alignment vertical="top" wrapText="1"/>
    </xf>
    <xf numFmtId="0" fontId="0" fillId="0" borderId="52" xfId="0" applyFont="1" applyBorder="1" applyAlignment="1">
      <alignment horizontal="center" vertical="top" wrapText="1"/>
    </xf>
    <xf numFmtId="0" fontId="0" fillId="0" borderId="51" xfId="0" applyFont="1" applyBorder="1" applyAlignment="1">
      <alignment vertical="top" wrapText="1"/>
    </xf>
    <xf numFmtId="0" fontId="0" fillId="0" borderId="65" xfId="0" applyFont="1" applyBorder="1" applyAlignment="1">
      <alignment horizontal="center" vertical="top" wrapText="1"/>
    </xf>
    <xf numFmtId="0" fontId="0" fillId="0" borderId="66" xfId="0" applyFont="1" applyBorder="1" applyAlignment="1">
      <alignment horizontal="center" vertical="top" wrapText="1"/>
    </xf>
    <xf numFmtId="0" fontId="0" fillId="0" borderId="66" xfId="0" applyFont="1" applyBorder="1" applyAlignment="1">
      <alignment vertical="top" wrapText="1"/>
    </xf>
    <xf numFmtId="0" fontId="0" fillId="0" borderId="67" xfId="0" applyFont="1" applyBorder="1" applyAlignment="1">
      <alignment vertical="top" wrapText="1"/>
    </xf>
    <xf numFmtId="0" fontId="0" fillId="0" borderId="68"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xf>
    <xf numFmtId="0" fontId="11" fillId="0" borderId="63" xfId="0" applyFont="1" applyBorder="1" applyAlignment="1">
      <alignment wrapText="1"/>
    </xf>
    <xf numFmtId="0" fontId="11" fillId="0" borderId="63" xfId="0" applyFont="1" applyBorder="1" applyAlignment="1">
      <alignment/>
    </xf>
    <xf numFmtId="0" fontId="3" fillId="0" borderId="11" xfId="0" applyFont="1" applyBorder="1" applyAlignment="1">
      <alignment horizontal="center" wrapText="1"/>
    </xf>
    <xf numFmtId="0" fontId="3" fillId="0" borderId="57"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vertical="top" wrapText="1"/>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3.0/deed.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C22"/>
  <sheetViews>
    <sheetView zoomScalePageLayoutView="0" workbookViewId="0" topLeftCell="A1">
      <selection activeCell="C23" sqref="C23"/>
    </sheetView>
  </sheetViews>
  <sheetFormatPr defaultColWidth="9.140625" defaultRowHeight="12.75"/>
  <sheetData>
    <row r="3" spans="1:2" ht="12.75">
      <c r="A3" t="s">
        <v>68</v>
      </c>
      <c r="B3" t="s">
        <v>105</v>
      </c>
    </row>
    <row r="4" ht="12.75">
      <c r="A4" t="s">
        <v>104</v>
      </c>
    </row>
    <row r="6" ht="12.75">
      <c r="A6" s="67" t="s">
        <v>69</v>
      </c>
    </row>
    <row r="7" spans="1:2" ht="12.75">
      <c r="A7" s="66" t="s">
        <v>70</v>
      </c>
      <c r="B7" s="66"/>
    </row>
    <row r="8" ht="12.75">
      <c r="A8" s="67" t="s">
        <v>71</v>
      </c>
    </row>
    <row r="10" ht="12.75">
      <c r="A10" t="s">
        <v>112</v>
      </c>
    </row>
    <row r="11" spans="1:2" ht="12.75">
      <c r="A11" t="s">
        <v>106</v>
      </c>
      <c r="B11" t="s">
        <v>108</v>
      </c>
    </row>
    <row r="12" spans="1:2" ht="12.75">
      <c r="A12" t="s">
        <v>107</v>
      </c>
      <c r="B12" t="s">
        <v>109</v>
      </c>
    </row>
    <row r="13" spans="1:2" ht="12.75">
      <c r="A13" t="s">
        <v>110</v>
      </c>
      <c r="B13" t="s">
        <v>111</v>
      </c>
    </row>
    <row r="14" spans="1:2" ht="12.75">
      <c r="A14" t="s">
        <v>113</v>
      </c>
      <c r="B14" t="s">
        <v>114</v>
      </c>
    </row>
    <row r="15" spans="1:2" ht="12.75">
      <c r="A15" s="67" t="s">
        <v>229</v>
      </c>
      <c r="B15" s="67" t="s">
        <v>358</v>
      </c>
    </row>
    <row r="16" ht="12.75">
      <c r="B16" s="67" t="s">
        <v>359</v>
      </c>
    </row>
    <row r="20" spans="1:3" ht="17.25">
      <c r="A20" s="115" t="s">
        <v>356</v>
      </c>
      <c r="C20" s="67" t="s">
        <v>357</v>
      </c>
    </row>
    <row r="21" ht="12.75">
      <c r="C21" s="67" t="s">
        <v>360</v>
      </c>
    </row>
    <row r="22" ht="12.75">
      <c r="C22" s="67" t="s">
        <v>361</v>
      </c>
    </row>
  </sheetData>
  <sheetProtection/>
  <hyperlinks>
    <hyperlink ref="A7" r:id="rId1" display="http://creativecommons.org/licenses/by/3.0/deed.it "/>
  </hyperlinks>
  <printOptions/>
  <pageMargins left="0.75" right="0.75" top="1" bottom="1" header="0.5" footer="0.5"/>
  <pageSetup horizontalDpi="600" verticalDpi="600" orientation="portrait" paperSize="9" r:id="rId2"/>
  <headerFooter alignWithMargins="0">
    <oddHeader>&amp;L&amp;A&amp;C&amp;F</oddHeader>
    <oddFooter>&amp;RPagina &amp;P di &amp;N</oddFooter>
  </headerFooter>
</worksheet>
</file>

<file path=xl/worksheets/sheet2.xml><?xml version="1.0" encoding="utf-8"?>
<worksheet xmlns="http://schemas.openxmlformats.org/spreadsheetml/2006/main" xmlns:r="http://schemas.openxmlformats.org/officeDocument/2006/relationships">
  <dimension ref="A2:F30"/>
  <sheetViews>
    <sheetView zoomScalePageLayoutView="0" workbookViewId="0" topLeftCell="A7">
      <selection activeCell="E15" sqref="E15"/>
    </sheetView>
  </sheetViews>
  <sheetFormatPr defaultColWidth="9.140625" defaultRowHeight="12.75"/>
  <cols>
    <col min="1" max="1" width="19.8515625" style="0" customWidth="1"/>
    <col min="2" max="2" width="62.28125" style="0" customWidth="1"/>
    <col min="4" max="4" width="19.8515625" style="0" customWidth="1"/>
    <col min="5" max="5" width="62.28125" style="0" customWidth="1"/>
  </cols>
  <sheetData>
    <row r="2" spans="1:5" ht="78.75">
      <c r="A2" s="68" t="s">
        <v>73</v>
      </c>
      <c r="B2" s="25" t="s">
        <v>233</v>
      </c>
      <c r="D2" s="68" t="s">
        <v>231</v>
      </c>
      <c r="E2" s="25" t="s">
        <v>232</v>
      </c>
    </row>
    <row r="3" spans="1:5" ht="105">
      <c r="A3" s="68" t="s">
        <v>74</v>
      </c>
      <c r="B3" s="25" t="s">
        <v>235</v>
      </c>
      <c r="D3" s="68" t="s">
        <v>234</v>
      </c>
      <c r="E3" s="25" t="s">
        <v>237</v>
      </c>
    </row>
    <row r="4" spans="1:5" ht="92.25">
      <c r="A4" s="68" t="s">
        <v>81</v>
      </c>
      <c r="B4" s="69" t="s">
        <v>82</v>
      </c>
      <c r="D4" s="68" t="s">
        <v>236</v>
      </c>
      <c r="E4" s="25" t="s">
        <v>238</v>
      </c>
    </row>
    <row r="5" spans="1:5" ht="118.5">
      <c r="A5" s="68" t="s">
        <v>87</v>
      </c>
      <c r="B5" s="69" t="s">
        <v>88</v>
      </c>
      <c r="D5" s="68" t="s">
        <v>239</v>
      </c>
      <c r="E5" s="25" t="s">
        <v>240</v>
      </c>
    </row>
    <row r="6" spans="1:5" ht="118.5">
      <c r="A6" s="68" t="s">
        <v>97</v>
      </c>
      <c r="B6" s="25" t="s">
        <v>242</v>
      </c>
      <c r="D6" s="68" t="s">
        <v>241</v>
      </c>
      <c r="E6" s="25" t="s">
        <v>243</v>
      </c>
    </row>
    <row r="7" spans="1:5" ht="39">
      <c r="A7" s="68" t="s">
        <v>98</v>
      </c>
      <c r="B7" s="25" t="s">
        <v>244</v>
      </c>
      <c r="D7" s="68" t="s">
        <v>245</v>
      </c>
      <c r="E7" s="25" t="s">
        <v>246</v>
      </c>
    </row>
    <row r="9" spans="1:5" ht="26.25">
      <c r="A9" s="68" t="s">
        <v>100</v>
      </c>
      <c r="B9" s="69" t="s">
        <v>99</v>
      </c>
      <c r="D9" s="68" t="s">
        <v>248</v>
      </c>
      <c r="E9" s="25" t="s">
        <v>247</v>
      </c>
    </row>
    <row r="11" spans="1:5" ht="26.25">
      <c r="A11" s="68" t="s">
        <v>101</v>
      </c>
      <c r="B11" s="25" t="s">
        <v>251</v>
      </c>
      <c r="D11" s="68" t="s">
        <v>249</v>
      </c>
      <c r="E11" s="25" t="s">
        <v>250</v>
      </c>
    </row>
    <row r="12" ht="13.5" thickBot="1"/>
    <row r="13" spans="1:6" ht="13.5" thickBot="1">
      <c r="A13" s="85"/>
      <c r="B13" s="77" t="s">
        <v>75</v>
      </c>
      <c r="D13" s="85"/>
      <c r="E13" s="77" t="s">
        <v>252</v>
      </c>
      <c r="F13" s="84"/>
    </row>
    <row r="14" spans="1:5" ht="13.5" thickBot="1">
      <c r="A14" s="76" t="s">
        <v>76</v>
      </c>
      <c r="B14" s="77" t="s">
        <v>77</v>
      </c>
      <c r="D14" s="76" t="s">
        <v>253</v>
      </c>
      <c r="E14" s="77" t="s">
        <v>254</v>
      </c>
    </row>
    <row r="15" spans="1:5" ht="92.25">
      <c r="A15" s="78">
        <v>3</v>
      </c>
      <c r="B15" s="86" t="s">
        <v>78</v>
      </c>
      <c r="D15" s="78">
        <v>3</v>
      </c>
      <c r="E15" s="86"/>
    </row>
    <row r="16" spans="1:5" ht="144.75">
      <c r="A16" s="80">
        <v>2</v>
      </c>
      <c r="B16" s="87" t="s">
        <v>80</v>
      </c>
      <c r="D16" s="80">
        <v>2</v>
      </c>
      <c r="E16" s="87"/>
    </row>
    <row r="17" spans="1:5" ht="79.5" thickBot="1">
      <c r="A17" s="82">
        <v>1</v>
      </c>
      <c r="B17" s="88" t="s">
        <v>79</v>
      </c>
      <c r="D17" s="82">
        <v>1</v>
      </c>
      <c r="E17" s="88"/>
    </row>
    <row r="18" ht="13.5" thickBot="1"/>
    <row r="19" spans="1:5" ht="13.5" thickBot="1">
      <c r="A19" s="85"/>
      <c r="B19" s="77" t="s">
        <v>83</v>
      </c>
      <c r="D19" s="85"/>
      <c r="E19" s="77" t="s">
        <v>255</v>
      </c>
    </row>
    <row r="20" spans="1:5" ht="13.5" thickBot="1">
      <c r="A20" s="76" t="s">
        <v>76</v>
      </c>
      <c r="B20" s="77" t="s">
        <v>77</v>
      </c>
      <c r="D20" s="76" t="s">
        <v>253</v>
      </c>
      <c r="E20" s="77" t="s">
        <v>254</v>
      </c>
    </row>
    <row r="21" spans="1:5" ht="39">
      <c r="A21" s="78">
        <v>1</v>
      </c>
      <c r="B21" s="79" t="s">
        <v>85</v>
      </c>
      <c r="D21" s="78">
        <v>1</v>
      </c>
      <c r="E21" s="79"/>
    </row>
    <row r="22" spans="1:5" ht="26.25">
      <c r="A22" s="80">
        <v>2</v>
      </c>
      <c r="B22" s="81" t="s">
        <v>84</v>
      </c>
      <c r="D22" s="80">
        <v>2</v>
      </c>
      <c r="E22" s="81"/>
    </row>
    <row r="23" spans="1:5" ht="93" thickBot="1">
      <c r="A23" s="82">
        <v>3</v>
      </c>
      <c r="B23" s="83" t="s">
        <v>86</v>
      </c>
      <c r="D23" s="82">
        <v>3</v>
      </c>
      <c r="E23" s="83"/>
    </row>
    <row r="24" ht="13.5" thickBot="1"/>
    <row r="25" spans="1:5" ht="13.5" thickBot="1">
      <c r="A25" s="85"/>
      <c r="B25" s="77" t="s">
        <v>92</v>
      </c>
      <c r="D25" s="85"/>
      <c r="E25" s="77" t="s">
        <v>256</v>
      </c>
    </row>
    <row r="26" spans="1:6" ht="13.5" thickBot="1">
      <c r="A26" s="76" t="s">
        <v>89</v>
      </c>
      <c r="B26" s="76" t="s">
        <v>90</v>
      </c>
      <c r="D26" s="76" t="s">
        <v>253</v>
      </c>
      <c r="E26" s="77" t="s">
        <v>254</v>
      </c>
      <c r="F26" s="92"/>
    </row>
    <row r="27" spans="1:6" ht="39">
      <c r="A27" s="78">
        <v>3</v>
      </c>
      <c r="B27" s="90" t="s">
        <v>95</v>
      </c>
      <c r="D27" s="78">
        <v>3</v>
      </c>
      <c r="E27" s="90"/>
      <c r="F27" s="93"/>
    </row>
    <row r="28" spans="1:6" ht="79.5" thickBot="1">
      <c r="A28" s="80">
        <v>2</v>
      </c>
      <c r="B28" s="90" t="s">
        <v>94</v>
      </c>
      <c r="D28" s="80">
        <v>2</v>
      </c>
      <c r="E28" s="90"/>
      <c r="F28" s="93"/>
    </row>
    <row r="29" spans="1:6" ht="39">
      <c r="A29" s="80">
        <v>1</v>
      </c>
      <c r="B29" s="89" t="s">
        <v>93</v>
      </c>
      <c r="D29" s="80">
        <v>1</v>
      </c>
      <c r="E29" s="89"/>
      <c r="F29" s="93"/>
    </row>
    <row r="30" spans="1:6" ht="27" thickBot="1">
      <c r="A30" s="82" t="s">
        <v>91</v>
      </c>
      <c r="B30" s="91" t="s">
        <v>96</v>
      </c>
      <c r="D30" s="82" t="s">
        <v>91</v>
      </c>
      <c r="E30" s="91" t="s">
        <v>257</v>
      </c>
      <c r="F30" s="93"/>
    </row>
  </sheetData>
  <sheetProtection/>
  <printOptions/>
  <pageMargins left="0.75" right="0.75" top="1" bottom="1" header="0.5" footer="0.5"/>
  <pageSetup horizontalDpi="600" verticalDpi="600" orientation="portrait" paperSize="9" r:id="rId1"/>
  <headerFooter alignWithMargins="0">
    <oddHeader>&amp;L&amp;A&amp;C&amp;F</oddHeader>
    <oddFooter>&amp;RPagina &amp;P di &amp;N</oddFooter>
  </headerFooter>
</worksheet>
</file>

<file path=xl/worksheets/sheet3.xml><?xml version="1.0" encoding="utf-8"?>
<worksheet xmlns="http://schemas.openxmlformats.org/spreadsheetml/2006/main" xmlns:r="http://schemas.openxmlformats.org/officeDocument/2006/relationships">
  <dimension ref="A1:K11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5" sqref="A5"/>
    </sheetView>
  </sheetViews>
  <sheetFormatPr defaultColWidth="9.140625" defaultRowHeight="12.75"/>
  <cols>
    <col min="1" max="1" width="32.421875" style="0" customWidth="1"/>
    <col min="2" max="2" width="11.140625" style="0" customWidth="1"/>
    <col min="3" max="3" width="26.57421875" style="0" customWidth="1"/>
    <col min="4" max="4" width="28.140625" style="0" customWidth="1"/>
    <col min="5" max="5" width="36.7109375" style="0" customWidth="1"/>
    <col min="6" max="6" width="15.7109375" style="0" customWidth="1"/>
    <col min="7" max="7" width="13.7109375" style="0" customWidth="1"/>
    <col min="9" max="9" width="12.421875" style="0" customWidth="1"/>
  </cols>
  <sheetData>
    <row r="1" spans="6:9" ht="12.75">
      <c r="F1" s="102" t="s">
        <v>343</v>
      </c>
      <c r="H1" s="106" t="s">
        <v>351</v>
      </c>
      <c r="I1" s="107"/>
    </row>
    <row r="2" spans="1:11" ht="27" thickBot="1">
      <c r="A2" s="16" t="s">
        <v>102</v>
      </c>
      <c r="B2" s="16" t="s">
        <v>0</v>
      </c>
      <c r="C2" s="70" t="s">
        <v>260</v>
      </c>
      <c r="D2" s="70" t="s">
        <v>261</v>
      </c>
      <c r="E2" s="70" t="s">
        <v>262</v>
      </c>
      <c r="F2" s="103" t="s">
        <v>346</v>
      </c>
      <c r="G2" s="103" t="s">
        <v>347</v>
      </c>
      <c r="H2" s="103" t="s">
        <v>348</v>
      </c>
      <c r="I2" s="103" t="s">
        <v>349</v>
      </c>
      <c r="J2" s="103" t="s">
        <v>344</v>
      </c>
      <c r="K2" s="103" t="s">
        <v>345</v>
      </c>
    </row>
    <row r="3" spans="1:11" ht="13.5" thickTop="1">
      <c r="A3" s="62" t="s">
        <v>228</v>
      </c>
      <c r="B3" s="71"/>
      <c r="C3" s="72"/>
      <c r="D3" s="69"/>
      <c r="E3" s="69"/>
      <c r="F3" s="104" t="s">
        <v>350</v>
      </c>
      <c r="G3" s="105"/>
      <c r="H3" s="105"/>
      <c r="I3" s="105"/>
      <c r="J3" s="105"/>
      <c r="K3" s="105"/>
    </row>
    <row r="4" spans="1:11" ht="22.5">
      <c r="A4" s="62" t="s">
        <v>227</v>
      </c>
      <c r="B4" s="73"/>
      <c r="C4" s="72"/>
      <c r="D4" s="69"/>
      <c r="E4" s="69"/>
      <c r="F4" s="104" t="s">
        <v>350</v>
      </c>
      <c r="G4" s="105"/>
      <c r="H4" s="105"/>
      <c r="I4" s="105"/>
      <c r="J4" s="105"/>
      <c r="K4" s="105"/>
    </row>
    <row r="5" spans="1:11" ht="26.25">
      <c r="A5" s="62" t="s">
        <v>226</v>
      </c>
      <c r="B5" s="74">
        <v>3</v>
      </c>
      <c r="C5" s="97" t="s">
        <v>258</v>
      </c>
      <c r="D5" s="25" t="s">
        <v>259</v>
      </c>
      <c r="E5" s="97" t="s">
        <v>263</v>
      </c>
      <c r="F5" s="104" t="s">
        <v>350</v>
      </c>
      <c r="G5" s="105"/>
      <c r="H5" s="105"/>
      <c r="I5" s="105"/>
      <c r="J5" s="105"/>
      <c r="K5" s="105"/>
    </row>
    <row r="6" spans="1:11" ht="12.75">
      <c r="A6" s="62" t="s">
        <v>150</v>
      </c>
      <c r="B6" s="74"/>
      <c r="C6" s="72"/>
      <c r="D6" s="69"/>
      <c r="E6" s="69"/>
      <c r="F6" s="104" t="s">
        <v>350</v>
      </c>
      <c r="G6" s="105"/>
      <c r="H6" s="105"/>
      <c r="I6" s="105"/>
      <c r="J6" s="105"/>
      <c r="K6" s="105"/>
    </row>
    <row r="7" spans="1:11" ht="12.75">
      <c r="A7" s="62" t="s">
        <v>116</v>
      </c>
      <c r="B7" s="74"/>
      <c r="C7" s="72"/>
      <c r="D7" s="69"/>
      <c r="E7" s="72"/>
      <c r="F7" s="104" t="s">
        <v>350</v>
      </c>
      <c r="G7" s="105"/>
      <c r="H7" s="105"/>
      <c r="I7" s="105"/>
      <c r="J7" s="105"/>
      <c r="K7" s="105"/>
    </row>
    <row r="8" spans="1:11" ht="12.75">
      <c r="A8" s="62" t="s">
        <v>117</v>
      </c>
      <c r="B8" s="74"/>
      <c r="C8" s="72"/>
      <c r="D8" s="69"/>
      <c r="E8" s="69"/>
      <c r="F8" s="104" t="s">
        <v>350</v>
      </c>
      <c r="G8" s="105"/>
      <c r="H8" s="105"/>
      <c r="I8" s="105"/>
      <c r="J8" s="105"/>
      <c r="K8" s="105"/>
    </row>
    <row r="9" spans="1:11" ht="26.25">
      <c r="A9" s="62" t="s">
        <v>225</v>
      </c>
      <c r="B9" s="74">
        <v>1</v>
      </c>
      <c r="C9" s="97" t="s">
        <v>264</v>
      </c>
      <c r="D9" s="25" t="s">
        <v>265</v>
      </c>
      <c r="E9" s="25" t="s">
        <v>266</v>
      </c>
      <c r="F9" s="104" t="s">
        <v>350</v>
      </c>
      <c r="G9" s="104" t="s">
        <v>350</v>
      </c>
      <c r="H9" s="104" t="s">
        <v>350</v>
      </c>
      <c r="I9" s="105"/>
      <c r="J9" s="105"/>
      <c r="K9" s="105"/>
    </row>
    <row r="10" spans="1:11" ht="12.75">
      <c r="A10" s="62" t="s">
        <v>189</v>
      </c>
      <c r="B10" s="74"/>
      <c r="C10" s="72"/>
      <c r="D10" s="69"/>
      <c r="E10" s="69"/>
      <c r="F10" s="104" t="s">
        <v>350</v>
      </c>
      <c r="G10" s="105"/>
      <c r="H10" s="105"/>
      <c r="I10" s="105"/>
      <c r="J10" s="105"/>
      <c r="K10" s="105"/>
    </row>
    <row r="11" spans="1:11" ht="12.75">
      <c r="A11" s="62" t="s">
        <v>190</v>
      </c>
      <c r="B11" s="74"/>
      <c r="C11" s="72"/>
      <c r="D11" s="69"/>
      <c r="E11" s="69"/>
      <c r="F11" s="104" t="s">
        <v>350</v>
      </c>
      <c r="G11" s="104" t="s">
        <v>350</v>
      </c>
      <c r="H11" s="105"/>
      <c r="I11" s="105"/>
      <c r="J11" s="105"/>
      <c r="K11" s="105"/>
    </row>
    <row r="12" spans="1:11" ht="12.75">
      <c r="A12" s="62" t="s">
        <v>127</v>
      </c>
      <c r="B12" s="74"/>
      <c r="C12" s="72"/>
      <c r="D12" s="69"/>
      <c r="E12" s="69"/>
      <c r="F12" s="104" t="s">
        <v>350</v>
      </c>
      <c r="G12" s="105"/>
      <c r="H12" s="105"/>
      <c r="I12" s="105"/>
      <c r="J12" s="105"/>
      <c r="K12" s="105"/>
    </row>
    <row r="13" spans="1:11" ht="12.75">
      <c r="A13" s="62" t="s">
        <v>128</v>
      </c>
      <c r="B13" s="74"/>
      <c r="C13" s="72"/>
      <c r="D13" s="69"/>
      <c r="E13" s="69"/>
      <c r="F13" s="104" t="s">
        <v>350</v>
      </c>
      <c r="G13" s="105"/>
      <c r="H13" s="105"/>
      <c r="I13" s="105"/>
      <c r="J13" s="105"/>
      <c r="K13" s="105"/>
    </row>
    <row r="14" spans="1:11" ht="12.75">
      <c r="A14" s="62" t="s">
        <v>129</v>
      </c>
      <c r="B14" s="74"/>
      <c r="C14" s="72"/>
      <c r="D14" s="69"/>
      <c r="E14" s="69"/>
      <c r="F14" s="104" t="s">
        <v>350</v>
      </c>
      <c r="G14" s="105"/>
      <c r="H14" s="105"/>
      <c r="I14" s="105"/>
      <c r="J14" s="105"/>
      <c r="K14" s="105"/>
    </row>
    <row r="15" spans="1:11" ht="22.5">
      <c r="A15" s="62" t="s">
        <v>130</v>
      </c>
      <c r="B15" s="74"/>
      <c r="C15" s="72"/>
      <c r="D15" s="69"/>
      <c r="E15" s="69"/>
      <c r="F15" s="104" t="s">
        <v>350</v>
      </c>
      <c r="G15" s="105"/>
      <c r="H15" s="105"/>
      <c r="I15" s="105"/>
      <c r="J15" s="105"/>
      <c r="K15" s="105"/>
    </row>
    <row r="16" spans="1:11" ht="12.75">
      <c r="A16" s="62" t="s">
        <v>131</v>
      </c>
      <c r="B16" s="74"/>
      <c r="C16" s="72"/>
      <c r="D16" s="69"/>
      <c r="E16" s="69"/>
      <c r="F16" s="104" t="s">
        <v>350</v>
      </c>
      <c r="G16" s="105"/>
      <c r="H16" s="105"/>
      <c r="I16" s="105"/>
      <c r="J16" s="105"/>
      <c r="K16" s="105"/>
    </row>
    <row r="17" spans="1:11" ht="22.5">
      <c r="A17" s="62" t="s">
        <v>132</v>
      </c>
      <c r="B17" s="74"/>
      <c r="C17" s="72"/>
      <c r="D17" s="69"/>
      <c r="E17" s="69"/>
      <c r="F17" s="104" t="s">
        <v>350</v>
      </c>
      <c r="G17" s="105"/>
      <c r="H17" s="105"/>
      <c r="I17" s="105"/>
      <c r="J17" s="105"/>
      <c r="K17" s="105"/>
    </row>
    <row r="18" spans="1:11" ht="12.75">
      <c r="A18" s="62" t="s">
        <v>121</v>
      </c>
      <c r="B18" s="74"/>
      <c r="C18" s="72"/>
      <c r="D18" s="69"/>
      <c r="E18" s="69"/>
      <c r="F18" s="105"/>
      <c r="G18" s="104" t="s">
        <v>350</v>
      </c>
      <c r="H18" s="104" t="s">
        <v>350</v>
      </c>
      <c r="I18" s="105"/>
      <c r="J18" s="104" t="s">
        <v>350</v>
      </c>
      <c r="K18" s="104" t="s">
        <v>350</v>
      </c>
    </row>
    <row r="19" spans="1:11" ht="12.75">
      <c r="A19" s="62" t="s">
        <v>122</v>
      </c>
      <c r="B19" s="74"/>
      <c r="C19" s="72"/>
      <c r="D19" s="69"/>
      <c r="E19" s="69"/>
      <c r="F19" s="105"/>
      <c r="G19" s="104" t="s">
        <v>350</v>
      </c>
      <c r="H19" s="104" t="s">
        <v>350</v>
      </c>
      <c r="I19" s="105"/>
      <c r="J19" s="104" t="s">
        <v>350</v>
      </c>
      <c r="K19" s="104" t="s">
        <v>350</v>
      </c>
    </row>
    <row r="20" spans="1:11" ht="12.75">
      <c r="A20" s="62" t="s">
        <v>123</v>
      </c>
      <c r="B20" s="74"/>
      <c r="C20" s="72"/>
      <c r="D20" s="69"/>
      <c r="E20" s="69"/>
      <c r="F20" s="104" t="s">
        <v>350</v>
      </c>
      <c r="G20" s="104" t="s">
        <v>350</v>
      </c>
      <c r="H20" s="104" t="s">
        <v>350</v>
      </c>
      <c r="I20" s="105"/>
      <c r="J20" s="104" t="s">
        <v>350</v>
      </c>
      <c r="K20" s="104" t="s">
        <v>350</v>
      </c>
    </row>
    <row r="21" spans="1:11" ht="12.75">
      <c r="A21" s="62" t="s">
        <v>133</v>
      </c>
      <c r="B21" s="74"/>
      <c r="C21" s="72"/>
      <c r="D21" s="69"/>
      <c r="E21" s="69"/>
      <c r="F21" s="104" t="s">
        <v>350</v>
      </c>
      <c r="G21" s="105"/>
      <c r="H21" s="105"/>
      <c r="I21" s="105"/>
      <c r="J21" s="105"/>
      <c r="K21" s="104"/>
    </row>
    <row r="22" spans="1:11" ht="12.75">
      <c r="A22" s="62" t="s">
        <v>124</v>
      </c>
      <c r="B22" s="74"/>
      <c r="C22" s="72"/>
      <c r="D22" s="69"/>
      <c r="E22" s="69"/>
      <c r="F22" s="104" t="s">
        <v>350</v>
      </c>
      <c r="G22" s="105"/>
      <c r="H22" s="105"/>
      <c r="I22" s="105"/>
      <c r="J22" s="105"/>
      <c r="K22" s="105"/>
    </row>
    <row r="23" spans="1:11" ht="12.75">
      <c r="A23" s="62" t="s">
        <v>125</v>
      </c>
      <c r="B23" s="74"/>
      <c r="C23" s="72"/>
      <c r="D23" s="69"/>
      <c r="E23" s="69"/>
      <c r="F23" s="104" t="s">
        <v>350</v>
      </c>
      <c r="G23" s="105"/>
      <c r="H23" s="105"/>
      <c r="I23" s="105"/>
      <c r="J23" s="105"/>
      <c r="K23" s="105"/>
    </row>
    <row r="24" spans="1:11" ht="12.75">
      <c r="A24" s="62" t="s">
        <v>126</v>
      </c>
      <c r="B24" s="74"/>
      <c r="C24" s="72"/>
      <c r="D24" s="69"/>
      <c r="E24" s="69"/>
      <c r="F24" s="104" t="s">
        <v>350</v>
      </c>
      <c r="G24" s="105"/>
      <c r="H24" s="105"/>
      <c r="I24" s="105"/>
      <c r="J24" s="105"/>
      <c r="K24" s="105"/>
    </row>
    <row r="25" spans="1:11" ht="12.75">
      <c r="A25" s="62" t="s">
        <v>162</v>
      </c>
      <c r="B25" s="74"/>
      <c r="C25" s="72"/>
      <c r="D25" s="69"/>
      <c r="E25" s="69"/>
      <c r="F25" s="104" t="s">
        <v>350</v>
      </c>
      <c r="G25" s="104" t="s">
        <v>350</v>
      </c>
      <c r="H25" s="105"/>
      <c r="I25" s="105"/>
      <c r="J25" s="105"/>
      <c r="K25" s="105"/>
    </row>
    <row r="26" spans="1:11" ht="12.75">
      <c r="A26" s="62" t="s">
        <v>163</v>
      </c>
      <c r="B26" s="74"/>
      <c r="C26" s="72"/>
      <c r="D26" s="69"/>
      <c r="E26" s="69"/>
      <c r="F26" s="104" t="s">
        <v>350</v>
      </c>
      <c r="G26" s="104" t="s">
        <v>350</v>
      </c>
      <c r="H26" s="105"/>
      <c r="I26" s="105"/>
      <c r="J26" s="105"/>
      <c r="K26" s="105"/>
    </row>
    <row r="27" spans="1:11" ht="12.75">
      <c r="A27" s="62" t="s">
        <v>166</v>
      </c>
      <c r="B27" s="74"/>
      <c r="C27" s="72"/>
      <c r="D27" s="69"/>
      <c r="E27" s="69"/>
      <c r="F27" s="104" t="s">
        <v>350</v>
      </c>
      <c r="G27" s="104" t="s">
        <v>350</v>
      </c>
      <c r="H27" s="105"/>
      <c r="I27" s="105"/>
      <c r="J27" s="105"/>
      <c r="K27" s="105"/>
    </row>
    <row r="28" spans="1:11" ht="12.75">
      <c r="A28" s="62" t="s">
        <v>174</v>
      </c>
      <c r="B28" s="74"/>
      <c r="C28" s="72"/>
      <c r="D28" s="69"/>
      <c r="E28" s="69"/>
      <c r="F28" s="105"/>
      <c r="G28" s="104" t="s">
        <v>350</v>
      </c>
      <c r="H28" s="104" t="s">
        <v>350</v>
      </c>
      <c r="I28" s="105"/>
      <c r="J28" s="104" t="s">
        <v>350</v>
      </c>
      <c r="K28" s="104" t="s">
        <v>350</v>
      </c>
    </row>
    <row r="29" spans="1:11" ht="22.5">
      <c r="A29" s="62" t="s">
        <v>183</v>
      </c>
      <c r="B29" s="74"/>
      <c r="C29" s="72"/>
      <c r="D29" s="69"/>
      <c r="E29" s="69"/>
      <c r="F29" s="105"/>
      <c r="G29" s="104" t="s">
        <v>350</v>
      </c>
      <c r="H29" s="105"/>
      <c r="I29" s="105"/>
      <c r="J29" s="105"/>
      <c r="K29" s="105"/>
    </row>
    <row r="30" spans="1:11" ht="12.75">
      <c r="A30" s="62" t="s">
        <v>175</v>
      </c>
      <c r="B30" s="74"/>
      <c r="C30" s="72"/>
      <c r="D30" s="69"/>
      <c r="E30" s="69"/>
      <c r="F30" s="104" t="s">
        <v>350</v>
      </c>
      <c r="G30" s="104" t="s">
        <v>350</v>
      </c>
      <c r="H30" s="104" t="s">
        <v>350</v>
      </c>
      <c r="I30" s="105"/>
      <c r="J30" s="104" t="s">
        <v>350</v>
      </c>
      <c r="K30" s="104" t="s">
        <v>350</v>
      </c>
    </row>
    <row r="31" spans="1:11" ht="12.75">
      <c r="A31" s="62" t="s">
        <v>176</v>
      </c>
      <c r="B31" s="74"/>
      <c r="C31" s="72"/>
      <c r="D31" s="69"/>
      <c r="E31" s="69"/>
      <c r="F31" s="104" t="s">
        <v>350</v>
      </c>
      <c r="G31" s="104" t="s">
        <v>350</v>
      </c>
      <c r="H31" s="104" t="s">
        <v>350</v>
      </c>
      <c r="I31" s="105"/>
      <c r="J31" s="104" t="s">
        <v>350</v>
      </c>
      <c r="K31" s="104" t="s">
        <v>350</v>
      </c>
    </row>
    <row r="32" spans="1:11" ht="22.5">
      <c r="A32" s="62" t="s">
        <v>177</v>
      </c>
      <c r="B32" s="74"/>
      <c r="C32" s="72"/>
      <c r="D32" s="69"/>
      <c r="E32" s="69"/>
      <c r="F32" s="105"/>
      <c r="G32" s="104" t="s">
        <v>350</v>
      </c>
      <c r="H32" s="104" t="s">
        <v>350</v>
      </c>
      <c r="I32" s="105"/>
      <c r="J32" s="104" t="s">
        <v>350</v>
      </c>
      <c r="K32" s="104" t="s">
        <v>350</v>
      </c>
    </row>
    <row r="33" spans="1:11" ht="22.5">
      <c r="A33" s="62" t="s">
        <v>178</v>
      </c>
      <c r="B33" s="74"/>
      <c r="C33" s="72"/>
      <c r="D33" s="69"/>
      <c r="E33" s="69"/>
      <c r="F33" s="105"/>
      <c r="G33" s="104" t="s">
        <v>350</v>
      </c>
      <c r="H33" s="104" t="s">
        <v>350</v>
      </c>
      <c r="I33" s="105"/>
      <c r="J33" s="105"/>
      <c r="K33" s="105"/>
    </row>
    <row r="34" spans="1:11" ht="12.75">
      <c r="A34" s="62" t="s">
        <v>179</v>
      </c>
      <c r="B34" s="74"/>
      <c r="C34" s="72"/>
      <c r="D34" s="69"/>
      <c r="E34" s="69"/>
      <c r="F34" s="105"/>
      <c r="G34" s="104" t="s">
        <v>350</v>
      </c>
      <c r="H34" s="104" t="s">
        <v>350</v>
      </c>
      <c r="I34" s="105"/>
      <c r="J34" s="104" t="s">
        <v>350</v>
      </c>
      <c r="K34" s="104" t="s">
        <v>350</v>
      </c>
    </row>
    <row r="35" spans="1:11" ht="22.5">
      <c r="A35" s="62" t="s">
        <v>134</v>
      </c>
      <c r="B35" s="74"/>
      <c r="C35" s="72"/>
      <c r="D35" s="69"/>
      <c r="E35" s="69"/>
      <c r="F35" s="104" t="s">
        <v>350</v>
      </c>
      <c r="G35" s="104" t="s">
        <v>350</v>
      </c>
      <c r="H35" s="104" t="s">
        <v>350</v>
      </c>
      <c r="I35" s="105"/>
      <c r="J35" s="104" t="s">
        <v>350</v>
      </c>
      <c r="K35" s="104" t="s">
        <v>350</v>
      </c>
    </row>
    <row r="36" spans="1:11" ht="22.5">
      <c r="A36" s="62" t="s">
        <v>180</v>
      </c>
      <c r="B36" s="74"/>
      <c r="C36" s="72"/>
      <c r="D36" s="69"/>
      <c r="E36" s="69"/>
      <c r="F36" s="104" t="s">
        <v>350</v>
      </c>
      <c r="G36" s="105"/>
      <c r="H36" s="105"/>
      <c r="I36" s="105"/>
      <c r="J36" s="105"/>
      <c r="K36" s="105"/>
    </row>
    <row r="37" spans="1:11" ht="12.75">
      <c r="A37" s="62" t="s">
        <v>188</v>
      </c>
      <c r="B37" s="74"/>
      <c r="C37" s="72"/>
      <c r="D37" s="69"/>
      <c r="E37" s="69"/>
      <c r="F37" s="104" t="s">
        <v>350</v>
      </c>
      <c r="G37" s="105"/>
      <c r="H37" s="105"/>
      <c r="I37" s="105"/>
      <c r="J37" s="105"/>
      <c r="K37" s="105"/>
    </row>
    <row r="38" spans="1:11" ht="12.75">
      <c r="A38" s="62" t="s">
        <v>185</v>
      </c>
      <c r="B38" s="74"/>
      <c r="C38" s="72"/>
      <c r="D38" s="69"/>
      <c r="E38" s="69"/>
      <c r="F38" s="105"/>
      <c r="G38" s="104" t="s">
        <v>350</v>
      </c>
      <c r="H38" s="104" t="s">
        <v>350</v>
      </c>
      <c r="I38" s="105"/>
      <c r="J38" s="105"/>
      <c r="K38" s="105"/>
    </row>
    <row r="39" spans="1:11" ht="12.75">
      <c r="A39" s="62" t="s">
        <v>186</v>
      </c>
      <c r="B39" s="74"/>
      <c r="C39" s="72"/>
      <c r="D39" s="69"/>
      <c r="E39" s="69"/>
      <c r="F39" s="105"/>
      <c r="G39" s="104" t="s">
        <v>350</v>
      </c>
      <c r="H39" s="104" t="s">
        <v>350</v>
      </c>
      <c r="I39" s="105"/>
      <c r="J39" s="105"/>
      <c r="K39" s="105"/>
    </row>
    <row r="40" spans="1:11" ht="12.75">
      <c r="A40" s="62" t="s">
        <v>187</v>
      </c>
      <c r="B40" s="74"/>
      <c r="C40" s="72"/>
      <c r="D40" s="69"/>
      <c r="E40" s="69"/>
      <c r="F40" s="105"/>
      <c r="G40" s="104" t="s">
        <v>350</v>
      </c>
      <c r="H40" s="105"/>
      <c r="I40" s="105"/>
      <c r="J40" s="105"/>
      <c r="K40" s="105"/>
    </row>
    <row r="41" spans="1:11" ht="22.5">
      <c r="A41" s="62" t="s">
        <v>198</v>
      </c>
      <c r="B41" s="74"/>
      <c r="C41" s="72"/>
      <c r="D41" s="69"/>
      <c r="E41" s="69"/>
      <c r="F41" s="105"/>
      <c r="G41" s="104" t="s">
        <v>350</v>
      </c>
      <c r="H41" s="104" t="s">
        <v>350</v>
      </c>
      <c r="I41" s="105"/>
      <c r="J41" s="105"/>
      <c r="K41" s="105"/>
    </row>
    <row r="42" spans="1:11" ht="22.5">
      <c r="A42" s="62" t="s">
        <v>194</v>
      </c>
      <c r="B42" s="74"/>
      <c r="C42" s="72"/>
      <c r="D42" s="69"/>
      <c r="E42" s="69"/>
      <c r="F42" s="104" t="s">
        <v>350</v>
      </c>
      <c r="G42" s="104" t="s">
        <v>350</v>
      </c>
      <c r="H42" s="104" t="s">
        <v>350</v>
      </c>
      <c r="I42" s="105"/>
      <c r="J42" s="105"/>
      <c r="K42" s="105"/>
    </row>
    <row r="43" spans="1:11" ht="12.75">
      <c r="A43" s="62" t="s">
        <v>195</v>
      </c>
      <c r="B43" s="74"/>
      <c r="C43" s="72"/>
      <c r="D43" s="69"/>
      <c r="E43" s="69"/>
      <c r="F43" s="105"/>
      <c r="G43" s="104" t="s">
        <v>350</v>
      </c>
      <c r="H43" s="104" t="s">
        <v>350</v>
      </c>
      <c r="I43" s="105"/>
      <c r="J43" s="105"/>
      <c r="K43" s="105"/>
    </row>
    <row r="44" spans="1:11" ht="12.75">
      <c r="A44" s="62" t="s">
        <v>135</v>
      </c>
      <c r="B44" s="74"/>
      <c r="C44" s="72"/>
      <c r="D44" s="69"/>
      <c r="E44" s="69"/>
      <c r="F44" s="105"/>
      <c r="G44" s="105"/>
      <c r="H44" s="105"/>
      <c r="I44" s="105"/>
      <c r="J44" s="104" t="s">
        <v>350</v>
      </c>
      <c r="K44" s="104" t="s">
        <v>350</v>
      </c>
    </row>
    <row r="45" spans="1:11" ht="12.75">
      <c r="A45" s="62" t="s">
        <v>136</v>
      </c>
      <c r="B45" s="74"/>
      <c r="C45" s="72"/>
      <c r="D45" s="69"/>
      <c r="E45" s="69"/>
      <c r="F45" s="105"/>
      <c r="G45" s="105"/>
      <c r="H45" s="105"/>
      <c r="I45" s="105"/>
      <c r="J45" s="104" t="s">
        <v>350</v>
      </c>
      <c r="K45" s="104" t="s">
        <v>350</v>
      </c>
    </row>
    <row r="46" spans="1:11" ht="22.5">
      <c r="A46" s="62" t="s">
        <v>137</v>
      </c>
      <c r="B46" s="74"/>
      <c r="C46" s="72"/>
      <c r="D46" s="69"/>
      <c r="E46" s="69"/>
      <c r="F46" s="104" t="s">
        <v>350</v>
      </c>
      <c r="G46" s="105"/>
      <c r="H46" s="105"/>
      <c r="I46" s="105"/>
      <c r="J46" s="104" t="s">
        <v>350</v>
      </c>
      <c r="K46" s="104" t="s">
        <v>350</v>
      </c>
    </row>
    <row r="47" spans="1:11" ht="22.5">
      <c r="A47" s="62" t="s">
        <v>138</v>
      </c>
      <c r="B47" s="74"/>
      <c r="C47" s="72"/>
      <c r="D47" s="69"/>
      <c r="E47" s="69"/>
      <c r="F47" s="105"/>
      <c r="G47" s="105"/>
      <c r="H47" s="105"/>
      <c r="I47" s="105"/>
      <c r="J47" s="104" t="s">
        <v>350</v>
      </c>
      <c r="K47" s="104" t="s">
        <v>350</v>
      </c>
    </row>
    <row r="48" spans="1:11" ht="12.75">
      <c r="A48" s="62" t="s">
        <v>139</v>
      </c>
      <c r="B48" s="74"/>
      <c r="C48" s="72"/>
      <c r="D48" s="69"/>
      <c r="E48" s="69"/>
      <c r="F48" s="104" t="s">
        <v>350</v>
      </c>
      <c r="G48" s="105"/>
      <c r="H48" s="105"/>
      <c r="I48" s="105"/>
      <c r="J48" s="104" t="s">
        <v>350</v>
      </c>
      <c r="K48" s="105"/>
    </row>
    <row r="49" spans="1:11" ht="12.75">
      <c r="A49" s="62" t="s">
        <v>140</v>
      </c>
      <c r="B49" s="74"/>
      <c r="C49" s="72"/>
      <c r="D49" s="69"/>
      <c r="E49" s="69"/>
      <c r="F49" s="105"/>
      <c r="G49" s="105"/>
      <c r="H49" s="105"/>
      <c r="I49" s="105"/>
      <c r="J49" s="104"/>
      <c r="K49" s="104" t="s">
        <v>350</v>
      </c>
    </row>
    <row r="50" spans="1:11" ht="12.75">
      <c r="A50" s="62" t="s">
        <v>141</v>
      </c>
      <c r="B50" s="74"/>
      <c r="C50" s="72"/>
      <c r="D50" s="69"/>
      <c r="E50" s="69"/>
      <c r="F50" s="104"/>
      <c r="G50" s="105"/>
      <c r="H50" s="105"/>
      <c r="I50" s="105"/>
      <c r="J50" s="104" t="s">
        <v>350</v>
      </c>
      <c r="K50" s="105"/>
    </row>
    <row r="51" spans="1:11" ht="12.75">
      <c r="A51" s="62" t="s">
        <v>142</v>
      </c>
      <c r="B51" s="74"/>
      <c r="C51" s="72"/>
      <c r="D51" s="69"/>
      <c r="E51" s="69"/>
      <c r="F51" s="105"/>
      <c r="G51" s="105"/>
      <c r="H51" s="105"/>
      <c r="I51" s="105"/>
      <c r="J51" s="104" t="s">
        <v>350</v>
      </c>
      <c r="K51" s="105"/>
    </row>
    <row r="52" spans="1:11" ht="12.75">
      <c r="A52" s="62" t="s">
        <v>143</v>
      </c>
      <c r="B52" s="74"/>
      <c r="C52" s="72"/>
      <c r="D52" s="69"/>
      <c r="E52" s="69"/>
      <c r="F52" s="105"/>
      <c r="G52" s="105"/>
      <c r="H52" s="105"/>
      <c r="I52" s="105"/>
      <c r="J52" s="104" t="s">
        <v>350</v>
      </c>
      <c r="K52" s="104" t="s">
        <v>350</v>
      </c>
    </row>
    <row r="53" spans="1:11" ht="12.75">
      <c r="A53" s="62" t="s">
        <v>144</v>
      </c>
      <c r="B53" s="74"/>
      <c r="C53" s="72"/>
      <c r="D53" s="69"/>
      <c r="E53" s="69"/>
      <c r="F53" s="105"/>
      <c r="G53" s="105"/>
      <c r="H53" s="105"/>
      <c r="I53" s="105"/>
      <c r="J53" s="104" t="s">
        <v>350</v>
      </c>
      <c r="K53" s="104" t="s">
        <v>350</v>
      </c>
    </row>
    <row r="54" spans="1:11" ht="12.75">
      <c r="A54" s="62" t="s">
        <v>147</v>
      </c>
      <c r="B54" s="74"/>
      <c r="C54" s="72"/>
      <c r="D54" s="69"/>
      <c r="E54" s="69"/>
      <c r="F54" s="104" t="s">
        <v>350</v>
      </c>
      <c r="G54" s="105"/>
      <c r="H54" s="105"/>
      <c r="I54" s="105"/>
      <c r="J54" s="105"/>
      <c r="K54" s="105"/>
    </row>
    <row r="55" spans="1:11" ht="22.5">
      <c r="A55" s="62" t="s">
        <v>145</v>
      </c>
      <c r="B55" s="74"/>
      <c r="C55" s="72"/>
      <c r="D55" s="69"/>
      <c r="E55" s="69"/>
      <c r="F55" s="104" t="s">
        <v>350</v>
      </c>
      <c r="G55" s="104" t="s">
        <v>350</v>
      </c>
      <c r="H55" s="105"/>
      <c r="I55" s="105"/>
      <c r="J55" s="105"/>
      <c r="K55" s="105"/>
    </row>
    <row r="56" spans="1:11" ht="22.5">
      <c r="A56" s="62" t="s">
        <v>146</v>
      </c>
      <c r="B56" s="74"/>
      <c r="C56" s="72"/>
      <c r="D56" s="69"/>
      <c r="E56" s="69"/>
      <c r="F56" s="104"/>
      <c r="G56" s="104" t="s">
        <v>350</v>
      </c>
      <c r="H56" s="105"/>
      <c r="I56" s="105"/>
      <c r="J56" s="105"/>
      <c r="K56" s="105"/>
    </row>
    <row r="57" spans="1:11" ht="12.75">
      <c r="A57" s="62" t="s">
        <v>148</v>
      </c>
      <c r="B57" s="74"/>
      <c r="C57" s="72"/>
      <c r="D57" s="69"/>
      <c r="E57" s="69"/>
      <c r="F57" s="104" t="s">
        <v>350</v>
      </c>
      <c r="G57" s="104" t="s">
        <v>350</v>
      </c>
      <c r="H57" s="104" t="s">
        <v>350</v>
      </c>
      <c r="I57" s="104"/>
      <c r="J57" s="104" t="s">
        <v>350</v>
      </c>
      <c r="K57" s="104" t="s">
        <v>350</v>
      </c>
    </row>
    <row r="58" spans="1:11" ht="12.75">
      <c r="A58" s="62" t="s">
        <v>149</v>
      </c>
      <c r="B58" s="74"/>
      <c r="C58" s="72"/>
      <c r="D58" s="69"/>
      <c r="E58" s="69"/>
      <c r="F58" s="105"/>
      <c r="G58" s="104" t="s">
        <v>350</v>
      </c>
      <c r="H58" s="105"/>
      <c r="I58" s="105"/>
      <c r="J58" s="105"/>
      <c r="K58" s="105"/>
    </row>
    <row r="59" spans="1:11" ht="12.75">
      <c r="A59" s="62" t="s">
        <v>155</v>
      </c>
      <c r="B59" s="74"/>
      <c r="C59" s="72"/>
      <c r="D59" s="69"/>
      <c r="E59" s="69"/>
      <c r="F59" s="105"/>
      <c r="G59" s="104" t="s">
        <v>350</v>
      </c>
      <c r="H59" s="105"/>
      <c r="I59" s="105"/>
      <c r="J59" s="105"/>
      <c r="K59" s="105"/>
    </row>
    <row r="60" spans="1:11" ht="22.5">
      <c r="A60" s="62" t="s">
        <v>151</v>
      </c>
      <c r="B60" s="74"/>
      <c r="C60" s="72"/>
      <c r="D60" s="69"/>
      <c r="E60" s="69"/>
      <c r="F60" s="105"/>
      <c r="G60" s="104" t="s">
        <v>350</v>
      </c>
      <c r="H60" s="104" t="s">
        <v>350</v>
      </c>
      <c r="I60" s="105"/>
      <c r="J60" s="105"/>
      <c r="K60" s="105"/>
    </row>
    <row r="61" spans="1:11" ht="12.75">
      <c r="A61" s="62" t="s">
        <v>158</v>
      </c>
      <c r="B61" s="74"/>
      <c r="C61" s="72"/>
      <c r="D61" s="69"/>
      <c r="E61" s="69"/>
      <c r="F61" s="104" t="s">
        <v>350</v>
      </c>
      <c r="G61" s="104" t="s">
        <v>350</v>
      </c>
      <c r="H61" s="105"/>
      <c r="I61" s="105"/>
      <c r="J61" s="105"/>
      <c r="K61" s="105"/>
    </row>
    <row r="62" spans="1:11" ht="12.75">
      <c r="A62" s="62" t="s">
        <v>181</v>
      </c>
      <c r="B62" s="74"/>
      <c r="C62" s="72"/>
      <c r="D62" s="69"/>
      <c r="E62" s="69"/>
      <c r="F62" s="104" t="s">
        <v>350</v>
      </c>
      <c r="G62" s="105"/>
      <c r="H62" s="105"/>
      <c r="I62" s="105"/>
      <c r="J62" s="105"/>
      <c r="K62" s="105"/>
    </row>
    <row r="63" spans="1:11" ht="12.75">
      <c r="A63" s="62" t="s">
        <v>182</v>
      </c>
      <c r="B63" s="74"/>
      <c r="C63" s="72"/>
      <c r="D63" s="69"/>
      <c r="E63" s="69"/>
      <c r="F63" s="104" t="s">
        <v>350</v>
      </c>
      <c r="G63" s="105"/>
      <c r="H63" s="105"/>
      <c r="I63" s="105"/>
      <c r="J63" s="105"/>
      <c r="K63" s="105"/>
    </row>
    <row r="64" spans="1:11" ht="12.75">
      <c r="A64" s="62" t="s">
        <v>159</v>
      </c>
      <c r="B64" s="74"/>
      <c r="C64" s="72"/>
      <c r="D64" s="69"/>
      <c r="E64" s="69"/>
      <c r="F64" s="105"/>
      <c r="G64" s="104" t="s">
        <v>350</v>
      </c>
      <c r="H64" s="105"/>
      <c r="I64" s="105"/>
      <c r="J64" s="105"/>
      <c r="K64" s="105"/>
    </row>
    <row r="65" spans="1:11" ht="12.75">
      <c r="A65" s="62" t="s">
        <v>170</v>
      </c>
      <c r="B65" s="74"/>
      <c r="C65" s="72"/>
      <c r="D65" s="69"/>
      <c r="E65" s="69"/>
      <c r="F65" s="105"/>
      <c r="G65" s="104" t="s">
        <v>350</v>
      </c>
      <c r="H65" s="104" t="s">
        <v>350</v>
      </c>
      <c r="I65" s="105"/>
      <c r="J65" s="105"/>
      <c r="K65" s="105"/>
    </row>
    <row r="66" spans="1:11" ht="12.75">
      <c r="A66" s="62" t="s">
        <v>171</v>
      </c>
      <c r="B66" s="74"/>
      <c r="C66" s="72"/>
      <c r="D66" s="69"/>
      <c r="E66" s="69"/>
      <c r="F66" s="105"/>
      <c r="G66" s="104" t="s">
        <v>350</v>
      </c>
      <c r="H66" s="104" t="s">
        <v>350</v>
      </c>
      <c r="I66" s="105"/>
      <c r="J66" s="105"/>
      <c r="K66" s="105"/>
    </row>
    <row r="67" spans="1:11" ht="12.75">
      <c r="A67" s="62" t="s">
        <v>172</v>
      </c>
      <c r="B67" s="74"/>
      <c r="C67" s="72"/>
      <c r="D67" s="69"/>
      <c r="E67" s="69"/>
      <c r="F67" s="105"/>
      <c r="G67" s="104" t="s">
        <v>350</v>
      </c>
      <c r="H67" s="104" t="s">
        <v>350</v>
      </c>
      <c r="I67" s="105"/>
      <c r="J67" s="105"/>
      <c r="K67" s="105"/>
    </row>
    <row r="68" spans="1:11" ht="12.75">
      <c r="A68" s="62" t="s">
        <v>173</v>
      </c>
      <c r="B68" s="74"/>
      <c r="C68" s="72"/>
      <c r="D68" s="69"/>
      <c r="E68" s="69"/>
      <c r="F68" s="105"/>
      <c r="G68" s="104" t="s">
        <v>350</v>
      </c>
      <c r="H68" s="105"/>
      <c r="I68" s="105"/>
      <c r="J68" s="105"/>
      <c r="K68" s="105"/>
    </row>
    <row r="69" spans="1:11" ht="22.5">
      <c r="A69" s="62" t="s">
        <v>196</v>
      </c>
      <c r="B69" s="74"/>
      <c r="C69" s="72"/>
      <c r="D69" s="69"/>
      <c r="E69" s="69"/>
      <c r="F69" s="105"/>
      <c r="G69" s="104" t="s">
        <v>350</v>
      </c>
      <c r="H69" s="105"/>
      <c r="I69" s="105"/>
      <c r="J69" s="105"/>
      <c r="K69" s="105"/>
    </row>
    <row r="70" spans="1:11" ht="22.5">
      <c r="A70" s="62" t="s">
        <v>205</v>
      </c>
      <c r="B70" s="74"/>
      <c r="C70" s="72"/>
      <c r="D70" s="69"/>
      <c r="E70" s="69"/>
      <c r="F70" s="105"/>
      <c r="G70" s="104" t="s">
        <v>350</v>
      </c>
      <c r="H70" s="104" t="s">
        <v>350</v>
      </c>
      <c r="I70" s="105"/>
      <c r="J70" s="105"/>
      <c r="K70" s="105"/>
    </row>
    <row r="71" spans="1:11" ht="12.75">
      <c r="A71" s="62" t="s">
        <v>157</v>
      </c>
      <c r="B71" s="74"/>
      <c r="C71" s="72"/>
      <c r="D71" s="69"/>
      <c r="E71" s="69"/>
      <c r="F71" s="105"/>
      <c r="G71" s="104" t="s">
        <v>350</v>
      </c>
      <c r="H71" s="104" t="s">
        <v>350</v>
      </c>
      <c r="I71" s="105"/>
      <c r="J71" s="105"/>
      <c r="K71" s="105"/>
    </row>
    <row r="72" spans="1:11" ht="12.75">
      <c r="A72" s="62" t="s">
        <v>224</v>
      </c>
      <c r="B72" s="74"/>
      <c r="C72" s="72"/>
      <c r="D72" s="69"/>
      <c r="E72" s="69"/>
      <c r="F72" s="105"/>
      <c r="G72" s="104" t="s">
        <v>350</v>
      </c>
      <c r="H72" s="104" t="s">
        <v>350</v>
      </c>
      <c r="I72" s="105"/>
      <c r="J72" s="105"/>
      <c r="K72" s="105"/>
    </row>
    <row r="73" spans="1:11" ht="12.75">
      <c r="A73" s="62" t="s">
        <v>160</v>
      </c>
      <c r="B73" s="74"/>
      <c r="C73" s="72"/>
      <c r="D73" s="69"/>
      <c r="E73" s="69"/>
      <c r="F73" s="105"/>
      <c r="G73" s="104" t="s">
        <v>350</v>
      </c>
      <c r="H73" s="105"/>
      <c r="I73" s="105"/>
      <c r="J73" s="105"/>
      <c r="K73" s="105"/>
    </row>
    <row r="74" spans="1:11" ht="12.75">
      <c r="A74" s="62" t="s">
        <v>161</v>
      </c>
      <c r="B74" s="74"/>
      <c r="C74" s="72"/>
      <c r="D74" s="69"/>
      <c r="E74" s="69"/>
      <c r="F74" s="105"/>
      <c r="G74" s="104" t="s">
        <v>350</v>
      </c>
      <c r="H74" s="105"/>
      <c r="I74" s="105"/>
      <c r="J74" s="105"/>
      <c r="K74" s="105"/>
    </row>
    <row r="75" spans="1:11" ht="12.75">
      <c r="A75" s="62" t="s">
        <v>184</v>
      </c>
      <c r="B75" s="74"/>
      <c r="C75" s="72"/>
      <c r="D75" s="69"/>
      <c r="E75" s="69"/>
      <c r="F75" s="105"/>
      <c r="G75" s="104" t="s">
        <v>350</v>
      </c>
      <c r="H75" s="105"/>
      <c r="I75" s="105"/>
      <c r="J75" s="105"/>
      <c r="K75" s="105"/>
    </row>
    <row r="76" spans="1:11" ht="22.5">
      <c r="A76" s="62" t="s">
        <v>164</v>
      </c>
      <c r="B76" s="74"/>
      <c r="C76" s="72"/>
      <c r="D76" s="69"/>
      <c r="E76" s="69"/>
      <c r="F76" s="104" t="s">
        <v>350</v>
      </c>
      <c r="G76" s="104" t="s">
        <v>350</v>
      </c>
      <c r="H76" s="104" t="s">
        <v>350</v>
      </c>
      <c r="I76" s="105"/>
      <c r="J76" s="105"/>
      <c r="K76" s="105"/>
    </row>
    <row r="77" spans="1:11" ht="12.75">
      <c r="A77" s="62" t="s">
        <v>165</v>
      </c>
      <c r="B77" s="74"/>
      <c r="C77" s="72"/>
      <c r="D77" s="69"/>
      <c r="E77" s="69"/>
      <c r="F77" s="104" t="s">
        <v>350</v>
      </c>
      <c r="G77" s="104" t="s">
        <v>350</v>
      </c>
      <c r="H77" s="104" t="s">
        <v>350</v>
      </c>
      <c r="I77" s="105"/>
      <c r="J77" s="105"/>
      <c r="K77" s="105"/>
    </row>
    <row r="78" spans="1:11" ht="12.75">
      <c r="A78" s="62" t="s">
        <v>167</v>
      </c>
      <c r="B78" s="74"/>
      <c r="C78" s="72"/>
      <c r="D78" s="69"/>
      <c r="E78" s="69"/>
      <c r="F78" s="104" t="s">
        <v>350</v>
      </c>
      <c r="G78" s="105"/>
      <c r="H78" s="105"/>
      <c r="I78" s="105"/>
      <c r="J78" s="105"/>
      <c r="K78" s="105"/>
    </row>
    <row r="79" spans="1:11" ht="22.5">
      <c r="A79" s="62" t="s">
        <v>115</v>
      </c>
      <c r="B79" s="74"/>
      <c r="C79" s="72"/>
      <c r="D79" s="69"/>
      <c r="E79" s="69"/>
      <c r="F79" s="104" t="s">
        <v>350</v>
      </c>
      <c r="G79" s="105"/>
      <c r="H79" s="105"/>
      <c r="I79" s="105"/>
      <c r="J79" s="105"/>
      <c r="K79" s="105"/>
    </row>
    <row r="80" spans="1:11" ht="22.5">
      <c r="A80" s="62" t="s">
        <v>191</v>
      </c>
      <c r="B80" s="74"/>
      <c r="C80" s="72"/>
      <c r="D80" s="69"/>
      <c r="E80" s="69"/>
      <c r="F80" s="105"/>
      <c r="G80" s="104" t="s">
        <v>350</v>
      </c>
      <c r="H80" s="104" t="s">
        <v>350</v>
      </c>
      <c r="I80" s="105"/>
      <c r="J80" s="105"/>
      <c r="K80" s="105"/>
    </row>
    <row r="81" spans="1:11" ht="22.5">
      <c r="A81" s="62" t="s">
        <v>168</v>
      </c>
      <c r="B81" s="74"/>
      <c r="C81" s="72"/>
      <c r="D81" s="69"/>
      <c r="E81" s="69"/>
      <c r="F81" s="105"/>
      <c r="G81" s="104" t="s">
        <v>350</v>
      </c>
      <c r="H81" s="104" t="s">
        <v>350</v>
      </c>
      <c r="I81" s="105"/>
      <c r="J81" s="105"/>
      <c r="K81" s="105"/>
    </row>
    <row r="82" spans="1:11" ht="22.5">
      <c r="A82" s="62" t="s">
        <v>169</v>
      </c>
      <c r="B82" s="74"/>
      <c r="C82" s="72"/>
      <c r="D82" s="69"/>
      <c r="E82" s="69"/>
      <c r="F82" s="105"/>
      <c r="G82" s="105"/>
      <c r="H82" s="104" t="s">
        <v>350</v>
      </c>
      <c r="I82" s="105"/>
      <c r="J82" s="105"/>
      <c r="K82" s="105"/>
    </row>
    <row r="83" spans="1:11" ht="12.75">
      <c r="A83" s="62" t="s">
        <v>192</v>
      </c>
      <c r="B83" s="74"/>
      <c r="C83" s="72"/>
      <c r="D83" s="69"/>
      <c r="E83" s="69"/>
      <c r="F83" s="105"/>
      <c r="G83" s="105"/>
      <c r="H83" s="104" t="s">
        <v>350</v>
      </c>
      <c r="I83" s="105"/>
      <c r="J83" s="105"/>
      <c r="K83" s="105"/>
    </row>
    <row r="84" spans="1:11" ht="12.75">
      <c r="A84" s="62" t="s">
        <v>200</v>
      </c>
      <c r="B84" s="74"/>
      <c r="C84" s="72"/>
      <c r="D84" s="69"/>
      <c r="E84" s="69"/>
      <c r="F84" s="105"/>
      <c r="G84" s="104" t="s">
        <v>350</v>
      </c>
      <c r="H84" s="104" t="s">
        <v>350</v>
      </c>
      <c r="I84" s="105"/>
      <c r="J84" s="105"/>
      <c r="K84" s="105"/>
    </row>
    <row r="85" spans="1:11" ht="22.5">
      <c r="A85" s="62" t="s">
        <v>202</v>
      </c>
      <c r="B85" s="74"/>
      <c r="C85" s="72"/>
      <c r="D85" s="69"/>
      <c r="E85" s="69"/>
      <c r="F85" s="105"/>
      <c r="G85" s="104" t="s">
        <v>350</v>
      </c>
      <c r="H85" s="104" t="s">
        <v>350</v>
      </c>
      <c r="I85" s="105"/>
      <c r="J85" s="105"/>
      <c r="K85" s="105"/>
    </row>
    <row r="86" spans="1:11" ht="22.5">
      <c r="A86" s="62" t="s">
        <v>203</v>
      </c>
      <c r="B86" s="74"/>
      <c r="C86" s="72"/>
      <c r="D86" s="69"/>
      <c r="E86" s="69"/>
      <c r="F86" s="105"/>
      <c r="G86" s="104" t="s">
        <v>350</v>
      </c>
      <c r="H86" s="104" t="s">
        <v>350</v>
      </c>
      <c r="I86" s="105"/>
      <c r="J86" s="105"/>
      <c r="K86" s="105"/>
    </row>
    <row r="87" spans="1:11" ht="22.5">
      <c r="A87" s="62" t="s">
        <v>193</v>
      </c>
      <c r="B87" s="74"/>
      <c r="C87" s="72"/>
      <c r="D87" s="69"/>
      <c r="E87" s="69"/>
      <c r="F87" s="105"/>
      <c r="G87" s="105"/>
      <c r="H87" s="104" t="s">
        <v>350</v>
      </c>
      <c r="I87" s="105"/>
      <c r="J87" s="105"/>
      <c r="K87" s="105"/>
    </row>
    <row r="88" spans="1:11" ht="12.75">
      <c r="A88" s="62" t="s">
        <v>199</v>
      </c>
      <c r="B88" s="74"/>
      <c r="C88" s="72"/>
      <c r="D88" s="69"/>
      <c r="E88" s="69"/>
      <c r="F88" s="105"/>
      <c r="G88" s="105"/>
      <c r="H88" s="104" t="s">
        <v>350</v>
      </c>
      <c r="I88" s="105"/>
      <c r="J88" s="105"/>
      <c r="K88" s="105"/>
    </row>
    <row r="89" spans="1:11" ht="12.75">
      <c r="A89" s="62" t="s">
        <v>204</v>
      </c>
      <c r="B89" s="74"/>
      <c r="C89" s="72"/>
      <c r="D89" s="69"/>
      <c r="E89" s="69"/>
      <c r="F89" s="105"/>
      <c r="G89" s="104"/>
      <c r="H89" s="104" t="s">
        <v>350</v>
      </c>
      <c r="I89" s="105"/>
      <c r="J89" s="105"/>
      <c r="K89" s="105"/>
    </row>
    <row r="90" spans="1:11" ht="12.75">
      <c r="A90" s="62" t="s">
        <v>201</v>
      </c>
      <c r="B90" s="74"/>
      <c r="C90" s="72"/>
      <c r="D90" s="69"/>
      <c r="E90" s="69"/>
      <c r="F90" s="105"/>
      <c r="G90" s="104" t="s">
        <v>350</v>
      </c>
      <c r="H90" s="104" t="s">
        <v>350</v>
      </c>
      <c r="I90" s="105"/>
      <c r="J90" s="105"/>
      <c r="K90" s="105"/>
    </row>
    <row r="91" spans="1:11" ht="12.75">
      <c r="A91" s="62" t="s">
        <v>156</v>
      </c>
      <c r="B91" s="74"/>
      <c r="C91" s="72"/>
      <c r="D91" s="69"/>
      <c r="E91" s="69"/>
      <c r="F91" s="105"/>
      <c r="G91" s="104" t="s">
        <v>350</v>
      </c>
      <c r="H91" s="104" t="s">
        <v>350</v>
      </c>
      <c r="I91" s="105"/>
      <c r="J91" s="105"/>
      <c r="K91" s="105"/>
    </row>
    <row r="92" spans="1:11" ht="12.75">
      <c r="A92" s="62" t="s">
        <v>197</v>
      </c>
      <c r="B92" s="74"/>
      <c r="C92" s="72"/>
      <c r="D92" s="69"/>
      <c r="E92" s="69"/>
      <c r="F92" s="105"/>
      <c r="G92" s="105"/>
      <c r="H92" s="104" t="s">
        <v>350</v>
      </c>
      <c r="I92" s="105"/>
      <c r="J92" s="105"/>
      <c r="K92" s="105"/>
    </row>
    <row r="93" spans="1:11" ht="22.5">
      <c r="A93" s="62" t="s">
        <v>119</v>
      </c>
      <c r="B93" s="74"/>
      <c r="C93" s="72"/>
      <c r="D93" s="69"/>
      <c r="E93" s="69"/>
      <c r="F93" s="104" t="s">
        <v>350</v>
      </c>
      <c r="G93" s="105"/>
      <c r="H93" s="105"/>
      <c r="I93" s="105"/>
      <c r="J93" s="105"/>
      <c r="K93" s="105"/>
    </row>
    <row r="94" spans="1:11" ht="22.5">
      <c r="A94" s="62" t="s">
        <v>120</v>
      </c>
      <c r="B94" s="74"/>
      <c r="C94" s="72"/>
      <c r="D94" s="69"/>
      <c r="E94" s="69"/>
      <c r="F94" s="104" t="s">
        <v>350</v>
      </c>
      <c r="G94" s="105"/>
      <c r="H94" s="105"/>
      <c r="I94" s="105"/>
      <c r="J94" s="105"/>
      <c r="K94" s="105"/>
    </row>
    <row r="95" spans="1:11" ht="22.5">
      <c r="A95" s="62" t="s">
        <v>152</v>
      </c>
      <c r="B95" s="74"/>
      <c r="C95" s="72"/>
      <c r="D95" s="69"/>
      <c r="E95" s="69"/>
      <c r="F95" s="104" t="s">
        <v>350</v>
      </c>
      <c r="G95" s="104" t="s">
        <v>350</v>
      </c>
      <c r="H95" s="104" t="s">
        <v>350</v>
      </c>
      <c r="I95" s="105"/>
      <c r="J95" s="105"/>
      <c r="K95" s="105"/>
    </row>
    <row r="96" spans="1:11" ht="22.5">
      <c r="A96" s="62" t="s">
        <v>153</v>
      </c>
      <c r="B96" s="74"/>
      <c r="C96" s="72"/>
      <c r="D96" s="69"/>
      <c r="E96" s="69"/>
      <c r="F96" s="104" t="s">
        <v>350</v>
      </c>
      <c r="G96" s="105"/>
      <c r="H96" s="105"/>
      <c r="I96" s="105"/>
      <c r="J96" s="105"/>
      <c r="K96" s="105"/>
    </row>
    <row r="97" spans="1:11" ht="22.5">
      <c r="A97" s="62" t="s">
        <v>154</v>
      </c>
      <c r="B97" s="74"/>
      <c r="C97" s="72"/>
      <c r="D97" s="69"/>
      <c r="E97" s="69"/>
      <c r="F97" s="104" t="s">
        <v>350</v>
      </c>
      <c r="G97" s="104" t="s">
        <v>350</v>
      </c>
      <c r="H97" s="105"/>
      <c r="I97" s="105"/>
      <c r="J97" s="105"/>
      <c r="K97" s="105"/>
    </row>
    <row r="98" spans="1:11" ht="12.75">
      <c r="A98" s="62" t="s">
        <v>208</v>
      </c>
      <c r="B98" s="74"/>
      <c r="C98" s="72"/>
      <c r="D98" s="69"/>
      <c r="E98" s="69"/>
      <c r="F98" s="104" t="s">
        <v>350</v>
      </c>
      <c r="G98" s="104"/>
      <c r="H98" s="104"/>
      <c r="I98" s="105"/>
      <c r="J98" s="105"/>
      <c r="K98" s="105"/>
    </row>
    <row r="99" spans="1:11" ht="22.5">
      <c r="A99" s="62" t="s">
        <v>206</v>
      </c>
      <c r="B99" s="74"/>
      <c r="C99" s="72"/>
      <c r="D99" s="69"/>
      <c r="E99" s="69"/>
      <c r="F99" s="104" t="s">
        <v>350</v>
      </c>
      <c r="G99" s="105"/>
      <c r="H99" s="105"/>
      <c r="I99" s="105"/>
      <c r="J99" s="105"/>
      <c r="K99" s="105"/>
    </row>
    <row r="100" spans="1:11" ht="22.5">
      <c r="A100" s="62" t="s">
        <v>207</v>
      </c>
      <c r="B100" s="74"/>
      <c r="C100" s="72"/>
      <c r="D100" s="69"/>
      <c r="E100" s="69"/>
      <c r="F100" s="104" t="s">
        <v>350</v>
      </c>
      <c r="G100" s="105"/>
      <c r="H100" s="105"/>
      <c r="I100" s="105"/>
      <c r="J100" s="105"/>
      <c r="K100" s="105"/>
    </row>
    <row r="101" spans="1:11" ht="22.5">
      <c r="A101" s="62" t="s">
        <v>209</v>
      </c>
      <c r="B101" s="74"/>
      <c r="C101" s="72"/>
      <c r="D101" s="69"/>
      <c r="E101" s="69"/>
      <c r="F101" s="104" t="s">
        <v>350</v>
      </c>
      <c r="G101" s="105"/>
      <c r="H101" s="105"/>
      <c r="I101" s="105"/>
      <c r="J101" s="105"/>
      <c r="K101" s="105"/>
    </row>
    <row r="102" spans="1:11" ht="22.5">
      <c r="A102" s="62" t="s">
        <v>210</v>
      </c>
      <c r="B102" s="74"/>
      <c r="C102" s="72"/>
      <c r="D102" s="69"/>
      <c r="E102" s="69"/>
      <c r="F102" s="104" t="s">
        <v>350</v>
      </c>
      <c r="G102" s="105"/>
      <c r="H102" s="105"/>
      <c r="I102" s="105"/>
      <c r="J102" s="105"/>
      <c r="K102" s="105"/>
    </row>
    <row r="103" spans="1:11" ht="22.5">
      <c r="A103" s="62" t="s">
        <v>211</v>
      </c>
      <c r="B103" s="74"/>
      <c r="C103" s="72"/>
      <c r="D103" s="69"/>
      <c r="E103" s="69"/>
      <c r="F103" s="104" t="s">
        <v>350</v>
      </c>
      <c r="G103" s="105"/>
      <c r="H103" s="105"/>
      <c r="I103" s="105"/>
      <c r="J103" s="105"/>
      <c r="K103" s="105"/>
    </row>
    <row r="104" spans="1:11" ht="12.75">
      <c r="A104" s="62" t="s">
        <v>212</v>
      </c>
      <c r="B104" s="74"/>
      <c r="C104" s="72"/>
      <c r="D104" s="69"/>
      <c r="E104" s="69"/>
      <c r="F104" s="104" t="s">
        <v>350</v>
      </c>
      <c r="G104" s="105"/>
      <c r="H104" s="105"/>
      <c r="I104" s="105"/>
      <c r="J104" s="105"/>
      <c r="K104" s="105"/>
    </row>
    <row r="105" spans="1:11" ht="22.5">
      <c r="A105" s="62" t="s">
        <v>213</v>
      </c>
      <c r="B105" s="74"/>
      <c r="C105" s="72"/>
      <c r="D105" s="69"/>
      <c r="E105" s="69"/>
      <c r="F105" s="104" t="s">
        <v>350</v>
      </c>
      <c r="G105" s="104" t="s">
        <v>350</v>
      </c>
      <c r="H105" s="105"/>
      <c r="I105" s="104" t="s">
        <v>350</v>
      </c>
      <c r="J105" s="105"/>
      <c r="K105" s="105"/>
    </row>
    <row r="106" spans="1:11" ht="22.5">
      <c r="A106" s="62" t="s">
        <v>214</v>
      </c>
      <c r="B106" s="74"/>
      <c r="C106" s="72"/>
      <c r="D106" s="69"/>
      <c r="E106" s="69"/>
      <c r="F106" s="104" t="s">
        <v>350</v>
      </c>
      <c r="G106" s="104" t="s">
        <v>350</v>
      </c>
      <c r="H106" s="105"/>
      <c r="I106" s="104" t="s">
        <v>350</v>
      </c>
      <c r="J106" s="105"/>
      <c r="K106" s="105"/>
    </row>
    <row r="107" spans="1:11" ht="22.5">
      <c r="A107" s="62" t="s">
        <v>216</v>
      </c>
      <c r="B107" s="74"/>
      <c r="C107" s="72"/>
      <c r="D107" s="69"/>
      <c r="E107" s="69"/>
      <c r="F107" s="104" t="s">
        <v>350</v>
      </c>
      <c r="G107" s="104" t="s">
        <v>350</v>
      </c>
      <c r="H107" s="105"/>
      <c r="I107" s="104" t="s">
        <v>350</v>
      </c>
      <c r="J107" s="105"/>
      <c r="K107" s="105"/>
    </row>
    <row r="108" spans="1:11" ht="22.5">
      <c r="A108" s="62" t="s">
        <v>215</v>
      </c>
      <c r="B108" s="74"/>
      <c r="C108" s="72"/>
      <c r="D108" s="69"/>
      <c r="E108" s="69"/>
      <c r="F108" s="105"/>
      <c r="G108" s="104" t="s">
        <v>350</v>
      </c>
      <c r="H108" s="105"/>
      <c r="I108" s="105"/>
      <c r="J108" s="105"/>
      <c r="K108" s="105"/>
    </row>
    <row r="109" spans="1:11" ht="22.5">
      <c r="A109" s="62" t="s">
        <v>217</v>
      </c>
      <c r="B109" s="74"/>
      <c r="C109" s="72"/>
      <c r="D109" s="69"/>
      <c r="E109" s="69"/>
      <c r="F109" s="104" t="s">
        <v>350</v>
      </c>
      <c r="G109" s="105"/>
      <c r="H109" s="105"/>
      <c r="I109" s="105"/>
      <c r="J109" s="105"/>
      <c r="K109" s="105"/>
    </row>
    <row r="110" spans="1:11" ht="12.75">
      <c r="A110" s="62" t="s">
        <v>218</v>
      </c>
      <c r="B110" s="74"/>
      <c r="C110" s="72"/>
      <c r="D110" s="69"/>
      <c r="E110" s="69"/>
      <c r="F110" s="104" t="s">
        <v>350</v>
      </c>
      <c r="G110" s="105"/>
      <c r="H110" s="105"/>
      <c r="I110" s="105"/>
      <c r="J110" s="105"/>
      <c r="K110" s="105"/>
    </row>
    <row r="111" spans="1:11" ht="12.75">
      <c r="A111" s="62" t="s">
        <v>219</v>
      </c>
      <c r="B111" s="74"/>
      <c r="C111" s="72"/>
      <c r="D111" s="69"/>
      <c r="E111" s="69"/>
      <c r="F111" s="104" t="s">
        <v>350</v>
      </c>
      <c r="G111" s="105"/>
      <c r="H111" s="105"/>
      <c r="I111" s="105"/>
      <c r="J111" s="105"/>
      <c r="K111" s="105"/>
    </row>
    <row r="112" spans="1:11" ht="22.5">
      <c r="A112" s="62" t="s">
        <v>220</v>
      </c>
      <c r="B112" s="74"/>
      <c r="C112" s="72"/>
      <c r="D112" s="69"/>
      <c r="E112" s="69"/>
      <c r="F112" s="104" t="s">
        <v>350</v>
      </c>
      <c r="G112" s="105"/>
      <c r="H112" s="105"/>
      <c r="I112" s="105"/>
      <c r="J112" s="105"/>
      <c r="K112" s="105"/>
    </row>
    <row r="113" spans="1:11" ht="12.75">
      <c r="A113" s="62" t="s">
        <v>221</v>
      </c>
      <c r="B113" s="74"/>
      <c r="C113" s="72"/>
      <c r="D113" s="69"/>
      <c r="E113" s="69"/>
      <c r="F113" s="104" t="s">
        <v>350</v>
      </c>
      <c r="G113" s="105"/>
      <c r="H113" s="105"/>
      <c r="I113" s="105"/>
      <c r="J113" s="105"/>
      <c r="K113" s="105"/>
    </row>
    <row r="114" spans="1:11" ht="22.5">
      <c r="A114" s="62" t="s">
        <v>118</v>
      </c>
      <c r="B114" s="74"/>
      <c r="C114" s="72"/>
      <c r="D114" s="69"/>
      <c r="E114" s="69"/>
      <c r="F114" s="104" t="s">
        <v>350</v>
      </c>
      <c r="G114" s="105"/>
      <c r="H114" s="105"/>
      <c r="I114" s="105"/>
      <c r="J114" s="105"/>
      <c r="K114" s="105"/>
    </row>
    <row r="115" spans="1:11" ht="22.5">
      <c r="A115" s="62" t="s">
        <v>222</v>
      </c>
      <c r="B115" s="74"/>
      <c r="C115" s="72"/>
      <c r="D115" s="69"/>
      <c r="E115" s="69"/>
      <c r="F115" s="104" t="s">
        <v>350</v>
      </c>
      <c r="G115" s="105"/>
      <c r="H115" s="105"/>
      <c r="I115" s="105"/>
      <c r="J115" s="105"/>
      <c r="K115" s="105"/>
    </row>
    <row r="116" spans="1:11" ht="12.75">
      <c r="A116" s="62" t="s">
        <v>223</v>
      </c>
      <c r="B116" s="74"/>
      <c r="C116" s="72"/>
      <c r="D116" s="69"/>
      <c r="E116" s="69"/>
      <c r="F116" s="104" t="s">
        <v>350</v>
      </c>
      <c r="G116" s="104" t="s">
        <v>350</v>
      </c>
      <c r="H116" s="105"/>
      <c r="I116" s="105"/>
      <c r="J116" s="105"/>
      <c r="K116" s="105"/>
    </row>
  </sheetData>
  <sheetProtection/>
  <printOptions/>
  <pageMargins left="0.75" right="0.54" top="1" bottom="1" header="0.5" footer="0.5"/>
  <pageSetup horizontalDpi="600" verticalDpi="600" orientation="landscape" paperSize="9" r:id="rId1"/>
  <headerFooter alignWithMargins="0">
    <oddHeader>&amp;L&amp;A&amp;C&amp;F</oddHeader>
    <oddFooter>&amp;RPagina &amp;P di &amp;N</oddFooter>
  </headerFooter>
</worksheet>
</file>

<file path=xl/worksheets/sheet4.xml><?xml version="1.0" encoding="utf-8"?>
<worksheet xmlns="http://schemas.openxmlformats.org/spreadsheetml/2006/main" xmlns:r="http://schemas.openxmlformats.org/officeDocument/2006/relationships">
  <dimension ref="A1:K41"/>
  <sheetViews>
    <sheetView tabSelected="1" zoomScalePageLayoutView="0" workbookViewId="0" topLeftCell="A24">
      <selection activeCell="H39" sqref="H39"/>
    </sheetView>
  </sheetViews>
  <sheetFormatPr defaultColWidth="9.140625" defaultRowHeight="12.75"/>
  <cols>
    <col min="1" max="1" width="12.8515625" style="0" customWidth="1"/>
    <col min="2" max="2" width="25.140625" style="0" customWidth="1"/>
    <col min="3" max="3" width="14.8515625" style="0" customWidth="1"/>
    <col min="4" max="4" width="26.421875" style="0" customWidth="1"/>
    <col min="5" max="5" width="16.00390625" style="20" customWidth="1"/>
    <col min="6" max="6" width="10.421875" style="20" customWidth="1"/>
    <col min="7" max="10" width="12.7109375" style="20" customWidth="1"/>
    <col min="11" max="11" width="43.421875" style="0" customWidth="1"/>
  </cols>
  <sheetData>
    <row r="1" spans="8:10" ht="12.75">
      <c r="H1" s="122" t="s">
        <v>355</v>
      </c>
      <c r="I1" s="122"/>
      <c r="J1" s="122"/>
    </row>
    <row r="2" spans="1:11" ht="27" thickBot="1">
      <c r="A2" s="16" t="s">
        <v>274</v>
      </c>
      <c r="B2" s="16" t="s">
        <v>275</v>
      </c>
      <c r="C2" s="16" t="s">
        <v>61</v>
      </c>
      <c r="D2" s="16" t="s">
        <v>62</v>
      </c>
      <c r="E2" s="19" t="s">
        <v>323</v>
      </c>
      <c r="F2" s="19" t="s">
        <v>268</v>
      </c>
      <c r="G2" s="19" t="s">
        <v>270</v>
      </c>
      <c r="H2" s="19" t="s">
        <v>352</v>
      </c>
      <c r="I2" s="19" t="s">
        <v>353</v>
      </c>
      <c r="J2" s="19" t="s">
        <v>354</v>
      </c>
      <c r="K2" s="21" t="s">
        <v>324</v>
      </c>
    </row>
    <row r="3" spans="1:11" ht="13.5" customHeight="1" thickTop="1">
      <c r="A3" s="121" t="s">
        <v>276</v>
      </c>
      <c r="B3" s="98" t="s">
        <v>277</v>
      </c>
      <c r="C3" s="124" t="s">
        <v>49</v>
      </c>
      <c r="D3" s="23" t="s">
        <v>11</v>
      </c>
      <c r="E3" s="50">
        <v>2</v>
      </c>
      <c r="F3" s="47" t="s">
        <v>269</v>
      </c>
      <c r="G3" s="47" t="s">
        <v>7</v>
      </c>
      <c r="H3" s="108" t="s">
        <v>350</v>
      </c>
      <c r="I3" s="108" t="s">
        <v>350</v>
      </c>
      <c r="J3" s="108" t="s">
        <v>350</v>
      </c>
      <c r="K3" s="24"/>
    </row>
    <row r="4" spans="1:11" ht="12.75">
      <c r="A4" s="116"/>
      <c r="B4" s="100" t="s">
        <v>278</v>
      </c>
      <c r="C4" s="125"/>
      <c r="D4" s="25" t="s">
        <v>12</v>
      </c>
      <c r="E4" s="51">
        <v>3</v>
      </c>
      <c r="F4" s="32" t="s">
        <v>271</v>
      </c>
      <c r="G4" s="32" t="s">
        <v>5</v>
      </c>
      <c r="H4" s="109" t="s">
        <v>350</v>
      </c>
      <c r="I4" s="109" t="s">
        <v>350</v>
      </c>
      <c r="J4" s="109" t="s">
        <v>350</v>
      </c>
      <c r="K4" s="26"/>
    </row>
    <row r="5" spans="1:11" ht="26.25">
      <c r="A5" s="116"/>
      <c r="B5" s="100" t="s">
        <v>279</v>
      </c>
      <c r="C5" s="125"/>
      <c r="D5" s="25" t="s">
        <v>13</v>
      </c>
      <c r="E5" s="51"/>
      <c r="F5" s="32" t="s">
        <v>271</v>
      </c>
      <c r="G5" s="32" t="s">
        <v>5</v>
      </c>
      <c r="H5" s="109" t="s">
        <v>350</v>
      </c>
      <c r="I5" s="109" t="s">
        <v>350</v>
      </c>
      <c r="J5" s="109" t="s">
        <v>350</v>
      </c>
      <c r="K5" s="26"/>
    </row>
    <row r="6" spans="1:11" ht="26.25">
      <c r="A6" s="116"/>
      <c r="B6" s="100" t="s">
        <v>280</v>
      </c>
      <c r="C6" s="125"/>
      <c r="D6" s="25" t="s">
        <v>14</v>
      </c>
      <c r="E6" s="51"/>
      <c r="F6" s="31" t="s">
        <v>271</v>
      </c>
      <c r="G6" s="31" t="s">
        <v>5</v>
      </c>
      <c r="H6" s="110" t="s">
        <v>350</v>
      </c>
      <c r="I6" s="110" t="s">
        <v>350</v>
      </c>
      <c r="J6" s="110" t="s">
        <v>350</v>
      </c>
      <c r="K6" s="26"/>
    </row>
    <row r="7" spans="1:11" ht="13.5" thickBot="1">
      <c r="A7" s="117"/>
      <c r="B7" s="100" t="s">
        <v>281</v>
      </c>
      <c r="C7" s="127"/>
      <c r="D7" s="27" t="s">
        <v>15</v>
      </c>
      <c r="E7" s="51"/>
      <c r="F7" s="33" t="s">
        <v>271</v>
      </c>
      <c r="G7" s="33" t="s">
        <v>5</v>
      </c>
      <c r="H7" s="111"/>
      <c r="I7" s="111" t="s">
        <v>350</v>
      </c>
      <c r="J7" s="111"/>
      <c r="K7" s="28"/>
    </row>
    <row r="8" spans="1:11" ht="26.25">
      <c r="A8" s="116" t="s">
        <v>282</v>
      </c>
      <c r="B8" s="100" t="s">
        <v>283</v>
      </c>
      <c r="C8" s="124" t="s">
        <v>50</v>
      </c>
      <c r="D8" s="23" t="s">
        <v>16</v>
      </c>
      <c r="E8" s="51"/>
      <c r="F8" s="30" t="s">
        <v>271</v>
      </c>
      <c r="G8" s="30" t="s">
        <v>5</v>
      </c>
      <c r="H8" s="112" t="s">
        <v>350</v>
      </c>
      <c r="I8" s="112"/>
      <c r="J8" s="112"/>
      <c r="K8" s="24"/>
    </row>
    <row r="9" spans="1:11" ht="26.25">
      <c r="A9" s="116"/>
      <c r="B9" s="100" t="s">
        <v>284</v>
      </c>
      <c r="C9" s="125"/>
      <c r="D9" s="25" t="s">
        <v>17</v>
      </c>
      <c r="E9" s="51"/>
      <c r="F9" s="32" t="s">
        <v>271</v>
      </c>
      <c r="G9" s="32" t="s">
        <v>5</v>
      </c>
      <c r="H9" s="109" t="s">
        <v>350</v>
      </c>
      <c r="I9" s="109"/>
      <c r="J9" s="109"/>
      <c r="K9" s="26"/>
    </row>
    <row r="10" spans="1:11" ht="13.5" thickBot="1">
      <c r="A10" s="117"/>
      <c r="B10" s="100" t="s">
        <v>285</v>
      </c>
      <c r="C10" s="127"/>
      <c r="D10" s="27" t="s">
        <v>18</v>
      </c>
      <c r="E10" s="51"/>
      <c r="F10" s="48" t="s">
        <v>271</v>
      </c>
      <c r="G10" s="48" t="s">
        <v>5</v>
      </c>
      <c r="H10" s="113" t="s">
        <v>350</v>
      </c>
      <c r="I10" s="113"/>
      <c r="J10" s="113"/>
      <c r="K10" s="28"/>
    </row>
    <row r="11" spans="1:11" ht="26.25">
      <c r="A11" s="116" t="s">
        <v>286</v>
      </c>
      <c r="B11" s="100" t="s">
        <v>287</v>
      </c>
      <c r="C11" s="124" t="s">
        <v>51</v>
      </c>
      <c r="D11" s="23" t="s">
        <v>19</v>
      </c>
      <c r="E11" s="51"/>
      <c r="F11" s="30" t="s">
        <v>271</v>
      </c>
      <c r="G11" s="30" t="s">
        <v>5</v>
      </c>
      <c r="H11" s="112"/>
      <c r="I11" s="112" t="s">
        <v>350</v>
      </c>
      <c r="J11" s="112" t="s">
        <v>350</v>
      </c>
      <c r="K11" s="24"/>
    </row>
    <row r="12" spans="1:11" ht="26.25">
      <c r="A12" s="116"/>
      <c r="B12" s="100" t="s">
        <v>288</v>
      </c>
      <c r="C12" s="125"/>
      <c r="D12" s="25" t="s">
        <v>20</v>
      </c>
      <c r="E12" s="51"/>
      <c r="F12" s="31" t="s">
        <v>271</v>
      </c>
      <c r="G12" s="31" t="s">
        <v>5</v>
      </c>
      <c r="H12" s="110" t="s">
        <v>350</v>
      </c>
      <c r="I12" s="110" t="s">
        <v>350</v>
      </c>
      <c r="J12" s="110" t="s">
        <v>350</v>
      </c>
      <c r="K12" s="26"/>
    </row>
    <row r="13" spans="1:11" ht="26.25">
      <c r="A13" s="116"/>
      <c r="B13" s="100" t="s">
        <v>289</v>
      </c>
      <c r="C13" s="125"/>
      <c r="D13" s="25" t="s">
        <v>21</v>
      </c>
      <c r="E13" s="51"/>
      <c r="F13" s="32" t="s">
        <v>267</v>
      </c>
      <c r="G13" s="32" t="s">
        <v>6</v>
      </c>
      <c r="H13" s="109"/>
      <c r="I13" s="109" t="s">
        <v>350</v>
      </c>
      <c r="J13" s="109" t="s">
        <v>350</v>
      </c>
      <c r="K13" s="26"/>
    </row>
    <row r="14" spans="1:11" ht="39">
      <c r="A14" s="117"/>
      <c r="B14" s="100" t="s">
        <v>290</v>
      </c>
      <c r="C14" s="129"/>
      <c r="D14" s="25" t="s">
        <v>22</v>
      </c>
      <c r="E14" s="51"/>
      <c r="F14" s="32" t="s">
        <v>269</v>
      </c>
      <c r="G14" s="32" t="s">
        <v>7</v>
      </c>
      <c r="H14" s="109" t="s">
        <v>350</v>
      </c>
      <c r="I14" s="109" t="s">
        <v>350</v>
      </c>
      <c r="J14" s="109" t="s">
        <v>350</v>
      </c>
      <c r="K14" s="26"/>
    </row>
    <row r="15" spans="1:11" ht="12.75">
      <c r="A15" s="117"/>
      <c r="B15" s="100" t="s">
        <v>321</v>
      </c>
      <c r="C15" s="129"/>
      <c r="D15" s="25" t="s">
        <v>23</v>
      </c>
      <c r="E15" s="51"/>
      <c r="F15" s="32" t="s">
        <v>271</v>
      </c>
      <c r="G15" s="32" t="s">
        <v>5</v>
      </c>
      <c r="H15" s="109"/>
      <c r="I15" s="109" t="s">
        <v>350</v>
      </c>
      <c r="J15" s="109" t="s">
        <v>350</v>
      </c>
      <c r="K15" s="26"/>
    </row>
    <row r="16" spans="1:11" ht="26.25">
      <c r="A16" s="117"/>
      <c r="B16" s="100" t="s">
        <v>322</v>
      </c>
      <c r="C16" s="129"/>
      <c r="D16" s="25" t="s">
        <v>24</v>
      </c>
      <c r="E16" s="51"/>
      <c r="F16" s="32" t="s">
        <v>271</v>
      </c>
      <c r="G16" s="32" t="s">
        <v>5</v>
      </c>
      <c r="H16" s="109"/>
      <c r="I16" s="109" t="s">
        <v>350</v>
      </c>
      <c r="J16" s="109" t="s">
        <v>350</v>
      </c>
      <c r="K16" s="26"/>
    </row>
    <row r="17" spans="1:11" ht="27" thickBot="1">
      <c r="A17" s="117"/>
      <c r="B17" s="69" t="s">
        <v>291</v>
      </c>
      <c r="C17" s="127"/>
      <c r="D17" s="27" t="s">
        <v>25</v>
      </c>
      <c r="E17" s="51"/>
      <c r="F17" s="33" t="s">
        <v>271</v>
      </c>
      <c r="G17" s="33" t="s">
        <v>5</v>
      </c>
      <c r="H17" s="111" t="s">
        <v>350</v>
      </c>
      <c r="I17" s="111" t="s">
        <v>350</v>
      </c>
      <c r="J17" s="111" t="s">
        <v>350</v>
      </c>
      <c r="K17" s="28"/>
    </row>
    <row r="18" spans="1:11" ht="39.75" thickBot="1">
      <c r="A18" s="99" t="s">
        <v>292</v>
      </c>
      <c r="B18" s="100" t="s">
        <v>293</v>
      </c>
      <c r="C18" s="22" t="s">
        <v>52</v>
      </c>
      <c r="D18" s="34" t="s">
        <v>26</v>
      </c>
      <c r="E18" s="51"/>
      <c r="F18" s="49" t="s">
        <v>269</v>
      </c>
      <c r="G18" s="49" t="s">
        <v>7</v>
      </c>
      <c r="H18" s="114" t="s">
        <v>350</v>
      </c>
      <c r="I18" s="114" t="s">
        <v>350</v>
      </c>
      <c r="J18" s="114" t="s">
        <v>350</v>
      </c>
      <c r="K18" s="29"/>
    </row>
    <row r="19" spans="1:11" ht="26.25">
      <c r="A19" s="116" t="s">
        <v>294</v>
      </c>
      <c r="B19" s="69" t="s">
        <v>295</v>
      </c>
      <c r="C19" s="130" t="s">
        <v>53</v>
      </c>
      <c r="D19" s="23" t="s">
        <v>37</v>
      </c>
      <c r="E19" s="51"/>
      <c r="F19" s="30" t="s">
        <v>272</v>
      </c>
      <c r="G19" s="30" t="s">
        <v>8</v>
      </c>
      <c r="H19" s="112"/>
      <c r="I19" s="112" t="s">
        <v>350</v>
      </c>
      <c r="J19" s="112"/>
      <c r="K19" s="24"/>
    </row>
    <row r="20" spans="1:11" ht="12.75">
      <c r="A20" s="116"/>
      <c r="B20" s="100" t="s">
        <v>296</v>
      </c>
      <c r="C20" s="131"/>
      <c r="D20" s="25" t="s">
        <v>38</v>
      </c>
      <c r="E20" s="51"/>
      <c r="F20" s="31" t="s">
        <v>272</v>
      </c>
      <c r="G20" s="31" t="s">
        <v>8</v>
      </c>
      <c r="H20" s="110"/>
      <c r="I20" s="110" t="s">
        <v>350</v>
      </c>
      <c r="J20" s="110"/>
      <c r="K20" s="26"/>
    </row>
    <row r="21" spans="1:11" ht="12.75">
      <c r="A21" s="116"/>
      <c r="B21" s="100" t="s">
        <v>297</v>
      </c>
      <c r="C21" s="131"/>
      <c r="D21" s="25" t="s">
        <v>39</v>
      </c>
      <c r="E21" s="51"/>
      <c r="F21" s="31" t="s">
        <v>273</v>
      </c>
      <c r="G21" s="31" t="s">
        <v>10</v>
      </c>
      <c r="H21" s="110"/>
      <c r="I21" s="110" t="s">
        <v>350</v>
      </c>
      <c r="J21" s="110"/>
      <c r="K21" s="26"/>
    </row>
    <row r="22" spans="1:11" ht="39">
      <c r="A22" s="116"/>
      <c r="B22" s="100" t="s">
        <v>298</v>
      </c>
      <c r="C22" s="131"/>
      <c r="D22" s="25" t="s">
        <v>40</v>
      </c>
      <c r="E22" s="51"/>
      <c r="F22" s="31" t="s">
        <v>272</v>
      </c>
      <c r="G22" s="31" t="s">
        <v>8</v>
      </c>
      <c r="H22" s="110"/>
      <c r="I22" s="110" t="s">
        <v>350</v>
      </c>
      <c r="J22" s="110"/>
      <c r="K22" s="26"/>
    </row>
    <row r="23" spans="1:11" ht="26.25">
      <c r="A23" s="116"/>
      <c r="B23" s="100" t="s">
        <v>299</v>
      </c>
      <c r="C23" s="131"/>
      <c r="D23" s="25" t="s">
        <v>41</v>
      </c>
      <c r="E23" s="51"/>
      <c r="F23" s="31" t="s">
        <v>272</v>
      </c>
      <c r="G23" s="31" t="s">
        <v>8</v>
      </c>
      <c r="H23" s="110"/>
      <c r="I23" s="110" t="s">
        <v>350</v>
      </c>
      <c r="J23" s="110" t="s">
        <v>350</v>
      </c>
      <c r="K23" s="26"/>
    </row>
    <row r="24" spans="1:11" ht="26.25">
      <c r="A24" s="116"/>
      <c r="B24" s="100" t="s">
        <v>300</v>
      </c>
      <c r="C24" s="131"/>
      <c r="D24" s="25" t="s">
        <v>42</v>
      </c>
      <c r="E24" s="51"/>
      <c r="F24" s="31" t="s">
        <v>9</v>
      </c>
      <c r="G24" s="31" t="s">
        <v>9</v>
      </c>
      <c r="H24" s="110"/>
      <c r="I24" s="110" t="s">
        <v>350</v>
      </c>
      <c r="J24" s="110" t="s">
        <v>350</v>
      </c>
      <c r="K24" s="26"/>
    </row>
    <row r="25" spans="1:11" ht="39">
      <c r="A25" s="117"/>
      <c r="B25" s="69" t="s">
        <v>301</v>
      </c>
      <c r="C25" s="132"/>
      <c r="D25" s="25" t="s">
        <v>43</v>
      </c>
      <c r="E25" s="51"/>
      <c r="F25" s="32" t="s">
        <v>267</v>
      </c>
      <c r="G25" s="32" t="s">
        <v>6</v>
      </c>
      <c r="H25" s="109"/>
      <c r="I25" s="109" t="s">
        <v>350</v>
      </c>
      <c r="J25" s="109"/>
      <c r="K25" s="26"/>
    </row>
    <row r="26" spans="1:11" ht="13.5" thickBot="1">
      <c r="A26" s="117"/>
      <c r="B26" s="69" t="s">
        <v>302</v>
      </c>
      <c r="C26" s="133"/>
      <c r="D26" s="27" t="s">
        <v>44</v>
      </c>
      <c r="E26" s="51"/>
      <c r="F26" s="33" t="s">
        <v>9</v>
      </c>
      <c r="G26" s="33" t="s">
        <v>9</v>
      </c>
      <c r="H26" s="111"/>
      <c r="I26" s="111" t="s">
        <v>350</v>
      </c>
      <c r="J26" s="111"/>
      <c r="K26" s="28"/>
    </row>
    <row r="27" spans="1:11" ht="26.25">
      <c r="A27" s="116" t="s">
        <v>303</v>
      </c>
      <c r="B27" s="100" t="s">
        <v>304</v>
      </c>
      <c r="C27" s="124" t="s">
        <v>54</v>
      </c>
      <c r="D27" s="35" t="s">
        <v>27</v>
      </c>
      <c r="E27" s="51"/>
      <c r="F27" s="30" t="s">
        <v>269</v>
      </c>
      <c r="G27" s="30" t="s">
        <v>7</v>
      </c>
      <c r="H27" s="112" t="s">
        <v>350</v>
      </c>
      <c r="I27" s="112"/>
      <c r="J27" s="112"/>
      <c r="K27" s="24"/>
    </row>
    <row r="28" spans="1:11" ht="26.25">
      <c r="A28" s="116"/>
      <c r="B28" s="100" t="s">
        <v>305</v>
      </c>
      <c r="C28" s="125"/>
      <c r="D28" s="25" t="s">
        <v>28</v>
      </c>
      <c r="E28" s="51"/>
      <c r="F28" s="32" t="s">
        <v>269</v>
      </c>
      <c r="G28" s="32" t="s">
        <v>7</v>
      </c>
      <c r="H28" s="109"/>
      <c r="I28" s="109" t="s">
        <v>350</v>
      </c>
      <c r="J28" s="109" t="s">
        <v>350</v>
      </c>
      <c r="K28" s="26"/>
    </row>
    <row r="29" spans="1:11" ht="12.75">
      <c r="A29" s="116"/>
      <c r="B29" s="100" t="s">
        <v>306</v>
      </c>
      <c r="C29" s="125"/>
      <c r="D29" s="25" t="s">
        <v>29</v>
      </c>
      <c r="E29" s="51"/>
      <c r="F29" s="32" t="s">
        <v>267</v>
      </c>
      <c r="G29" s="32" t="s">
        <v>6</v>
      </c>
      <c r="H29" s="109"/>
      <c r="I29" s="109" t="s">
        <v>350</v>
      </c>
      <c r="J29" s="109" t="s">
        <v>350</v>
      </c>
      <c r="K29" s="26"/>
    </row>
    <row r="30" spans="1:11" ht="27" thickBot="1">
      <c r="A30" s="117"/>
      <c r="B30" s="100" t="s">
        <v>307</v>
      </c>
      <c r="C30" s="127"/>
      <c r="D30" s="27" t="s">
        <v>30</v>
      </c>
      <c r="E30" s="51"/>
      <c r="F30" s="33" t="s">
        <v>269</v>
      </c>
      <c r="G30" s="33" t="s">
        <v>7</v>
      </c>
      <c r="H30" s="111"/>
      <c r="I30" s="111"/>
      <c r="J30" s="111" t="s">
        <v>350</v>
      </c>
      <c r="K30" s="28"/>
    </row>
    <row r="31" spans="1:11" ht="26.25">
      <c r="A31" s="118" t="s">
        <v>308</v>
      </c>
      <c r="B31" s="25" t="s">
        <v>309</v>
      </c>
      <c r="C31" s="124" t="s">
        <v>55</v>
      </c>
      <c r="D31" s="23" t="s">
        <v>31</v>
      </c>
      <c r="E31" s="51"/>
      <c r="F31" s="32" t="s">
        <v>267</v>
      </c>
      <c r="G31" s="30" t="s">
        <v>6</v>
      </c>
      <c r="H31" s="112"/>
      <c r="I31" s="112" t="s">
        <v>350</v>
      </c>
      <c r="J31" s="112"/>
      <c r="K31" s="24"/>
    </row>
    <row r="32" spans="1:11" ht="39">
      <c r="A32" s="119"/>
      <c r="B32" s="100" t="s">
        <v>310</v>
      </c>
      <c r="C32" s="125"/>
      <c r="D32" s="25" t="s">
        <v>32</v>
      </c>
      <c r="E32" s="51"/>
      <c r="F32" s="32" t="s">
        <v>267</v>
      </c>
      <c r="G32" s="32" t="s">
        <v>6</v>
      </c>
      <c r="H32" s="109"/>
      <c r="I32" s="109" t="s">
        <v>350</v>
      </c>
      <c r="J32" s="109"/>
      <c r="K32" s="26"/>
    </row>
    <row r="33" spans="1:11" ht="26.25">
      <c r="A33" s="119"/>
      <c r="B33" s="69" t="s">
        <v>311</v>
      </c>
      <c r="C33" s="125"/>
      <c r="D33" s="25" t="s">
        <v>33</v>
      </c>
      <c r="E33" s="51"/>
      <c r="F33" s="32" t="s">
        <v>267</v>
      </c>
      <c r="G33" s="32" t="s">
        <v>6</v>
      </c>
      <c r="H33" s="109"/>
      <c r="I33" s="109" t="s">
        <v>350</v>
      </c>
      <c r="J33" s="109"/>
      <c r="K33" s="26"/>
    </row>
    <row r="34" spans="1:11" ht="12.75">
      <c r="A34" s="119"/>
      <c r="B34" s="100" t="s">
        <v>312</v>
      </c>
      <c r="C34" s="125"/>
      <c r="D34" s="25" t="s">
        <v>34</v>
      </c>
      <c r="E34" s="51"/>
      <c r="F34" s="32" t="s">
        <v>267</v>
      </c>
      <c r="G34" s="32" t="s">
        <v>6</v>
      </c>
      <c r="H34" s="109"/>
      <c r="I34" s="109" t="s">
        <v>350</v>
      </c>
      <c r="J34" s="109"/>
      <c r="K34" s="26"/>
    </row>
    <row r="35" spans="1:11" ht="26.25">
      <c r="A35" s="119"/>
      <c r="B35" s="100" t="s">
        <v>313</v>
      </c>
      <c r="C35" s="125"/>
      <c r="D35" s="25" t="s">
        <v>35</v>
      </c>
      <c r="E35" s="51"/>
      <c r="F35" s="32" t="s">
        <v>267</v>
      </c>
      <c r="G35" s="32" t="s">
        <v>6</v>
      </c>
      <c r="H35" s="109"/>
      <c r="I35" s="109" t="s">
        <v>350</v>
      </c>
      <c r="J35" s="109"/>
      <c r="K35" s="26"/>
    </row>
    <row r="36" spans="1:11" ht="27" thickBot="1">
      <c r="A36" s="120"/>
      <c r="B36" s="100" t="s">
        <v>314</v>
      </c>
      <c r="C36" s="128"/>
      <c r="D36" s="36" t="s">
        <v>36</v>
      </c>
      <c r="E36" s="51"/>
      <c r="F36" s="32" t="s">
        <v>267</v>
      </c>
      <c r="G36" s="33" t="s">
        <v>6</v>
      </c>
      <c r="H36" s="111"/>
      <c r="I36" s="111" t="s">
        <v>350</v>
      </c>
      <c r="J36" s="111" t="s">
        <v>350</v>
      </c>
      <c r="K36" s="28"/>
    </row>
    <row r="37" spans="1:11" ht="12.75">
      <c r="A37" s="118" t="s">
        <v>315</v>
      </c>
      <c r="B37" s="69" t="s">
        <v>316</v>
      </c>
      <c r="C37" s="124" t="s">
        <v>56</v>
      </c>
      <c r="D37" s="23" t="s">
        <v>45</v>
      </c>
      <c r="E37" s="51"/>
      <c r="F37" s="32" t="s">
        <v>267</v>
      </c>
      <c r="G37" s="30" t="s">
        <v>6</v>
      </c>
      <c r="H37" s="112"/>
      <c r="I37" s="112"/>
      <c r="J37" s="112" t="s">
        <v>350</v>
      </c>
      <c r="K37" s="24"/>
    </row>
    <row r="38" spans="1:11" ht="26.25">
      <c r="A38" s="119"/>
      <c r="B38" s="100" t="s">
        <v>317</v>
      </c>
      <c r="C38" s="125"/>
      <c r="D38" s="25" t="s">
        <v>46</v>
      </c>
      <c r="E38" s="51"/>
      <c r="F38" s="32" t="s">
        <v>267</v>
      </c>
      <c r="G38" s="32" t="s">
        <v>6</v>
      </c>
      <c r="H38" s="109"/>
      <c r="I38" s="109" t="s">
        <v>350</v>
      </c>
      <c r="J38" s="109" t="s">
        <v>350</v>
      </c>
      <c r="K38" s="26"/>
    </row>
    <row r="39" spans="1:11" ht="26.25">
      <c r="A39" s="119"/>
      <c r="B39" s="100" t="s">
        <v>318</v>
      </c>
      <c r="C39" s="125"/>
      <c r="D39" s="25" t="s">
        <v>47</v>
      </c>
      <c r="E39" s="51"/>
      <c r="F39" s="32" t="s">
        <v>269</v>
      </c>
      <c r="G39" s="32" t="s">
        <v>7</v>
      </c>
      <c r="H39" s="109" t="s">
        <v>350</v>
      </c>
      <c r="I39" s="109"/>
      <c r="J39" s="109"/>
      <c r="K39" s="26"/>
    </row>
    <row r="40" spans="1:11" ht="26.25">
      <c r="A40" s="119"/>
      <c r="B40" s="100" t="s">
        <v>319</v>
      </c>
      <c r="C40" s="125"/>
      <c r="D40" s="25" t="s">
        <v>48</v>
      </c>
      <c r="E40" s="51"/>
      <c r="F40" s="32" t="s">
        <v>267</v>
      </c>
      <c r="G40" s="32" t="s">
        <v>6</v>
      </c>
      <c r="H40" s="109"/>
      <c r="I40" s="109" t="s">
        <v>350</v>
      </c>
      <c r="J40" s="109" t="s">
        <v>350</v>
      </c>
      <c r="K40" s="26"/>
    </row>
    <row r="41" spans="1:11" ht="27" thickBot="1">
      <c r="A41" s="123"/>
      <c r="B41" s="101" t="s">
        <v>320</v>
      </c>
      <c r="C41" s="126"/>
      <c r="D41" s="27" t="s">
        <v>57</v>
      </c>
      <c r="E41" s="52"/>
      <c r="F41" s="32" t="s">
        <v>267</v>
      </c>
      <c r="G41" s="33" t="s">
        <v>6</v>
      </c>
      <c r="H41" s="111"/>
      <c r="I41" s="111" t="s">
        <v>350</v>
      </c>
      <c r="J41" s="111"/>
      <c r="K41" s="28"/>
    </row>
    <row r="42" ht="13.5" thickTop="1"/>
  </sheetData>
  <sheetProtection/>
  <mergeCells count="15">
    <mergeCell ref="C8:C10"/>
    <mergeCell ref="C11:C17"/>
    <mergeCell ref="C19:C26"/>
    <mergeCell ref="A8:A10"/>
    <mergeCell ref="A11:A17"/>
    <mergeCell ref="A19:A26"/>
    <mergeCell ref="A27:A30"/>
    <mergeCell ref="A31:A36"/>
    <mergeCell ref="A3:A7"/>
    <mergeCell ref="H1:J1"/>
    <mergeCell ref="A37:A41"/>
    <mergeCell ref="C37:C41"/>
    <mergeCell ref="C27:C30"/>
    <mergeCell ref="C31:C36"/>
    <mergeCell ref="C3:C7"/>
  </mergeCells>
  <printOptions/>
  <pageMargins left="0.56" right="0.52" top="1" bottom="1" header="0.5" footer="0.5"/>
  <pageSetup horizontalDpi="600" verticalDpi="600" orientation="portrait" paperSize="9" r:id="rId1"/>
  <headerFooter alignWithMargins="0">
    <oddHeader>&amp;L&amp;F&amp;C&amp;A</oddHeader>
    <oddFooter>&amp;L&amp;F&amp;RPagina &amp;P di &amp;N</oddFooter>
  </headerFooter>
</worksheet>
</file>

<file path=xl/worksheets/sheet5.xml><?xml version="1.0" encoding="utf-8"?>
<worksheet xmlns="http://schemas.openxmlformats.org/spreadsheetml/2006/main" xmlns:r="http://schemas.openxmlformats.org/officeDocument/2006/relationships">
  <dimension ref="A2:AS134"/>
  <sheetViews>
    <sheetView zoomScale="90" zoomScaleNormal="90" zoomScalePageLayoutView="0" workbookViewId="0" topLeftCell="A1">
      <selection activeCell="A1" sqref="A1"/>
    </sheetView>
  </sheetViews>
  <sheetFormatPr defaultColWidth="9.140625" defaultRowHeight="12.75"/>
  <cols>
    <col min="1" max="1" width="22.7109375" style="0" customWidth="1"/>
    <col min="2" max="2" width="8.28125" style="0" customWidth="1"/>
    <col min="3" max="3" width="14.00390625" style="0" customWidth="1"/>
    <col min="4" max="41" width="12.421875" style="0" customWidth="1"/>
    <col min="45" max="45" width="22.7109375" style="0" customWidth="1"/>
  </cols>
  <sheetData>
    <row r="1" ht="13.5" thickBot="1"/>
    <row r="2" spans="1:5" ht="13.5" thickTop="1">
      <c r="A2" s="12" t="s">
        <v>103</v>
      </c>
      <c r="B2" s="13"/>
      <c r="C2" s="14" t="s">
        <v>1</v>
      </c>
      <c r="D2" s="14" t="s">
        <v>2</v>
      </c>
      <c r="E2" s="15" t="s">
        <v>3</v>
      </c>
    </row>
    <row r="3" spans="1:5" ht="12.75">
      <c r="A3" s="46" t="s">
        <v>64</v>
      </c>
      <c r="B3" s="39"/>
      <c r="C3" s="44">
        <v>3</v>
      </c>
      <c r="D3" s="44">
        <v>3</v>
      </c>
      <c r="E3" s="45">
        <v>2</v>
      </c>
    </row>
    <row r="4" spans="1:5" ht="12.75">
      <c r="A4" s="46" t="s">
        <v>65</v>
      </c>
      <c r="B4" s="39"/>
      <c r="C4" s="44">
        <v>2</v>
      </c>
      <c r="D4" s="44">
        <v>2</v>
      </c>
      <c r="E4" s="45">
        <v>2</v>
      </c>
    </row>
    <row r="5" spans="1:5" ht="12.75">
      <c r="A5" s="46" t="s">
        <v>66</v>
      </c>
      <c r="B5" s="39"/>
      <c r="C5" s="44">
        <v>2</v>
      </c>
      <c r="D5" s="44">
        <v>1</v>
      </c>
      <c r="E5" s="45">
        <v>1</v>
      </c>
    </row>
    <row r="6" spans="1:5" ht="13.5" thickBot="1">
      <c r="A6" s="40" t="s">
        <v>67</v>
      </c>
      <c r="B6" s="41"/>
      <c r="C6" s="42">
        <f>MAX(C3:C5)</f>
        <v>3</v>
      </c>
      <c r="D6" s="42">
        <f>MAX(D3:D5)</f>
        <v>3</v>
      </c>
      <c r="E6" s="43">
        <f>MAX(E3:E5)</f>
        <v>2</v>
      </c>
    </row>
    <row r="7" ht="14.25" thickBot="1" thickTop="1"/>
    <row r="8" spans="3:42" ht="14.25" thickBot="1" thickTop="1">
      <c r="C8" s="18"/>
      <c r="D8" s="124" t="s">
        <v>49</v>
      </c>
      <c r="E8" s="125"/>
      <c r="F8" s="125"/>
      <c r="G8" s="125"/>
      <c r="H8" s="127"/>
      <c r="I8" s="124" t="s">
        <v>50</v>
      </c>
      <c r="J8" s="125"/>
      <c r="K8" s="127"/>
      <c r="L8" s="124" t="s">
        <v>51</v>
      </c>
      <c r="M8" s="125"/>
      <c r="N8" s="125"/>
      <c r="O8" s="129"/>
      <c r="P8" s="129"/>
      <c r="Q8" s="129"/>
      <c r="R8" s="127"/>
      <c r="S8" s="22" t="s">
        <v>52</v>
      </c>
      <c r="T8" s="130" t="s">
        <v>53</v>
      </c>
      <c r="U8" s="131"/>
      <c r="V8" s="131"/>
      <c r="W8" s="131"/>
      <c r="X8" s="131"/>
      <c r="Y8" s="131"/>
      <c r="Z8" s="132"/>
      <c r="AA8" s="133"/>
      <c r="AB8" s="124" t="s">
        <v>54</v>
      </c>
      <c r="AC8" s="125"/>
      <c r="AD8" s="125"/>
      <c r="AE8" s="127"/>
      <c r="AF8" s="124" t="s">
        <v>55</v>
      </c>
      <c r="AG8" s="125"/>
      <c r="AH8" s="125"/>
      <c r="AI8" s="125"/>
      <c r="AJ8" s="125"/>
      <c r="AK8" s="128"/>
      <c r="AL8" s="134" t="s">
        <v>56</v>
      </c>
      <c r="AM8" s="135"/>
      <c r="AN8" s="135"/>
      <c r="AO8" s="135"/>
      <c r="AP8" s="136"/>
    </row>
    <row r="9" spans="1:45" ht="92.25">
      <c r="A9" s="1"/>
      <c r="B9" s="3"/>
      <c r="C9" s="5" t="s">
        <v>62</v>
      </c>
      <c r="D9" s="55" t="s">
        <v>11</v>
      </c>
      <c r="E9" s="36" t="s">
        <v>12</v>
      </c>
      <c r="F9" s="36" t="s">
        <v>13</v>
      </c>
      <c r="G9" s="36" t="s">
        <v>14</v>
      </c>
      <c r="H9" s="36" t="s">
        <v>15</v>
      </c>
      <c r="I9" s="55" t="s">
        <v>16</v>
      </c>
      <c r="J9" s="36" t="s">
        <v>17</v>
      </c>
      <c r="K9" s="36" t="s">
        <v>18</v>
      </c>
      <c r="L9" s="55" t="s">
        <v>19</v>
      </c>
      <c r="M9" s="36" t="s">
        <v>20</v>
      </c>
      <c r="N9" s="36" t="s">
        <v>21</v>
      </c>
      <c r="O9" s="36" t="s">
        <v>22</v>
      </c>
      <c r="P9" s="36" t="s">
        <v>23</v>
      </c>
      <c r="Q9" s="36" t="s">
        <v>24</v>
      </c>
      <c r="R9" s="36" t="s">
        <v>25</v>
      </c>
      <c r="S9" s="34" t="s">
        <v>26</v>
      </c>
      <c r="T9" s="55" t="s">
        <v>37</v>
      </c>
      <c r="U9" s="36" t="s">
        <v>38</v>
      </c>
      <c r="V9" s="36" t="s">
        <v>39</v>
      </c>
      <c r="W9" s="36" t="s">
        <v>40</v>
      </c>
      <c r="X9" s="36" t="s">
        <v>41</v>
      </c>
      <c r="Y9" s="36" t="s">
        <v>42</v>
      </c>
      <c r="Z9" s="36" t="s">
        <v>43</v>
      </c>
      <c r="AA9" s="36" t="s">
        <v>44</v>
      </c>
      <c r="AB9" s="56" t="s">
        <v>27</v>
      </c>
      <c r="AC9" s="36" t="s">
        <v>28</v>
      </c>
      <c r="AD9" s="36" t="s">
        <v>29</v>
      </c>
      <c r="AE9" s="36" t="s">
        <v>30</v>
      </c>
      <c r="AF9" s="55" t="s">
        <v>31</v>
      </c>
      <c r="AG9" s="36" t="s">
        <v>32</v>
      </c>
      <c r="AH9" s="36" t="s">
        <v>33</v>
      </c>
      <c r="AI9" s="36" t="s">
        <v>34</v>
      </c>
      <c r="AJ9" s="36" t="s">
        <v>35</v>
      </c>
      <c r="AK9" s="36" t="s">
        <v>36</v>
      </c>
      <c r="AL9" s="55" t="s">
        <v>45</v>
      </c>
      <c r="AM9" s="36" t="s">
        <v>46</v>
      </c>
      <c r="AN9" s="36" t="s">
        <v>47</v>
      </c>
      <c r="AO9" s="36" t="s">
        <v>48</v>
      </c>
      <c r="AP9" s="37" t="s">
        <v>58</v>
      </c>
      <c r="AR9" s="64" t="s">
        <v>59</v>
      </c>
      <c r="AS9" s="64" t="s">
        <v>60</v>
      </c>
    </row>
    <row r="10" spans="1:42" ht="12.75">
      <c r="A10" s="2"/>
      <c r="B10" s="4"/>
      <c r="C10" s="53" t="s">
        <v>342</v>
      </c>
      <c r="D10" s="54">
        <v>2</v>
      </c>
      <c r="E10" s="54">
        <v>3</v>
      </c>
      <c r="F10" s="54"/>
      <c r="G10" s="54"/>
      <c r="H10" s="54"/>
      <c r="I10" s="54"/>
      <c r="J10" s="54"/>
      <c r="K10" s="54"/>
      <c r="L10" s="54"/>
      <c r="M10" s="54"/>
      <c r="N10" s="54">
        <v>2</v>
      </c>
      <c r="O10" s="54"/>
      <c r="P10" s="54"/>
      <c r="Q10" s="54"/>
      <c r="R10" s="54"/>
      <c r="S10" s="54"/>
      <c r="T10" s="54"/>
      <c r="U10" s="54"/>
      <c r="V10" s="54">
        <v>2</v>
      </c>
      <c r="W10" s="54"/>
      <c r="X10" s="54"/>
      <c r="Y10" s="54"/>
      <c r="Z10" s="54"/>
      <c r="AA10" s="54"/>
      <c r="AB10" s="54"/>
      <c r="AC10" s="54"/>
      <c r="AD10" s="54"/>
      <c r="AE10" s="54"/>
      <c r="AF10" s="54"/>
      <c r="AG10" s="54"/>
      <c r="AH10" s="54"/>
      <c r="AI10" s="54"/>
      <c r="AJ10" s="54"/>
      <c r="AK10" s="54"/>
      <c r="AL10" s="54"/>
      <c r="AM10" s="54"/>
      <c r="AN10" s="54"/>
      <c r="AO10" s="54"/>
      <c r="AP10" s="54"/>
    </row>
    <row r="11" spans="1:42" ht="12.75">
      <c r="A11" s="2"/>
      <c r="B11" s="4"/>
      <c r="C11" s="5" t="s">
        <v>63</v>
      </c>
      <c r="D11" s="57" t="s">
        <v>7</v>
      </c>
      <c r="E11" s="58" t="s">
        <v>5</v>
      </c>
      <c r="F11" s="58" t="s">
        <v>5</v>
      </c>
      <c r="G11" s="57" t="s">
        <v>5</v>
      </c>
      <c r="H11" s="59" t="s">
        <v>5</v>
      </c>
      <c r="I11" s="58" t="s">
        <v>5</v>
      </c>
      <c r="J11" s="58" t="s">
        <v>5</v>
      </c>
      <c r="K11" s="60" t="s">
        <v>5</v>
      </c>
      <c r="L11" s="58" t="s">
        <v>5</v>
      </c>
      <c r="M11" s="57" t="s">
        <v>5</v>
      </c>
      <c r="N11" s="58" t="s">
        <v>6</v>
      </c>
      <c r="O11" s="58" t="s">
        <v>7</v>
      </c>
      <c r="P11" s="58" t="s">
        <v>5</v>
      </c>
      <c r="Q11" s="58" t="s">
        <v>5</v>
      </c>
      <c r="R11" s="58" t="s">
        <v>5</v>
      </c>
      <c r="S11" s="58" t="s">
        <v>7</v>
      </c>
      <c r="T11" s="58" t="s">
        <v>8</v>
      </c>
      <c r="U11" s="58" t="s">
        <v>8</v>
      </c>
      <c r="V11" s="58" t="s">
        <v>10</v>
      </c>
      <c r="W11" s="57" t="s">
        <v>8</v>
      </c>
      <c r="X11" s="57" t="s">
        <v>8</v>
      </c>
      <c r="Y11" s="58" t="s">
        <v>9</v>
      </c>
      <c r="Z11" s="58" t="s">
        <v>6</v>
      </c>
      <c r="AA11" s="58" t="s">
        <v>9</v>
      </c>
      <c r="AB11" s="58" t="s">
        <v>7</v>
      </c>
      <c r="AC11" s="58" t="s">
        <v>7</v>
      </c>
      <c r="AD11" s="58" t="s">
        <v>6</v>
      </c>
      <c r="AE11" s="58" t="s">
        <v>7</v>
      </c>
      <c r="AF11" s="58" t="s">
        <v>6</v>
      </c>
      <c r="AG11" s="58" t="s">
        <v>6</v>
      </c>
      <c r="AH11" s="58" t="s">
        <v>6</v>
      </c>
      <c r="AI11" s="58" t="s">
        <v>6</v>
      </c>
      <c r="AJ11" s="58" t="s">
        <v>6</v>
      </c>
      <c r="AK11" s="58" t="s">
        <v>6</v>
      </c>
      <c r="AL11" s="58" t="s">
        <v>6</v>
      </c>
      <c r="AM11" s="58" t="s">
        <v>6</v>
      </c>
      <c r="AN11" s="58" t="s">
        <v>7</v>
      </c>
      <c r="AO11" s="58" t="s">
        <v>6</v>
      </c>
      <c r="AP11" s="38" t="s">
        <v>6</v>
      </c>
    </row>
    <row r="12" spans="1:42" ht="13.5" thickBot="1">
      <c r="A12" s="10"/>
      <c r="B12" s="11"/>
      <c r="C12" s="6" t="s">
        <v>4</v>
      </c>
      <c r="D12" s="7">
        <f>MAX($D6,$E6)*D10</f>
        <v>6</v>
      </c>
      <c r="E12" s="7">
        <f aca="true" t="shared" si="0" ref="E12:M12">($E6*E10)</f>
        <v>6</v>
      </c>
      <c r="F12" s="7">
        <f t="shared" si="0"/>
        <v>0</v>
      </c>
      <c r="G12" s="7">
        <f t="shared" si="0"/>
        <v>0</v>
      </c>
      <c r="H12" s="7">
        <f t="shared" si="0"/>
        <v>0</v>
      </c>
      <c r="I12" s="7">
        <f t="shared" si="0"/>
        <v>0</v>
      </c>
      <c r="J12" s="7">
        <f t="shared" si="0"/>
        <v>0</v>
      </c>
      <c r="K12" s="7">
        <f t="shared" si="0"/>
        <v>0</v>
      </c>
      <c r="L12" s="7">
        <f t="shared" si="0"/>
        <v>0</v>
      </c>
      <c r="M12" s="7">
        <f t="shared" si="0"/>
        <v>0</v>
      </c>
      <c r="N12" s="7">
        <f>MAX($C6,$D6,$E6)*N10</f>
        <v>6</v>
      </c>
      <c r="O12" s="7">
        <f>MAX($D6,$E6)*O10</f>
        <v>0</v>
      </c>
      <c r="P12" s="7">
        <f>($E6*P10)</f>
        <v>0</v>
      </c>
      <c r="Q12" s="7">
        <f>($E6*Q10)</f>
        <v>0</v>
      </c>
      <c r="R12" s="7">
        <f>($E6*R10)</f>
        <v>0</v>
      </c>
      <c r="S12" s="7">
        <f>MAX($D6,$E6)*S10</f>
        <v>0</v>
      </c>
      <c r="T12" s="7">
        <f>($C6*T10)</f>
        <v>0</v>
      </c>
      <c r="U12" s="7">
        <f>($C6*U10)</f>
        <v>0</v>
      </c>
      <c r="V12" s="7">
        <f>MAX($C6,$E6)*V10</f>
        <v>6</v>
      </c>
      <c r="W12" s="7">
        <f>($C6*W10)</f>
        <v>0</v>
      </c>
      <c r="X12" s="7">
        <f>($C6*X10)</f>
        <v>0</v>
      </c>
      <c r="Y12" s="7">
        <f>($D6*Y10)</f>
        <v>0</v>
      </c>
      <c r="Z12" s="7">
        <f>MAX($C6,$D6,$E6)*Z10</f>
        <v>0</v>
      </c>
      <c r="AA12" s="7">
        <f>($D6*AA10)</f>
        <v>0</v>
      </c>
      <c r="AB12" s="7">
        <f>MAX($D6,$E6)*AB10</f>
        <v>0</v>
      </c>
      <c r="AC12" s="7">
        <f>MAX($D6,$E6)*AC10</f>
        <v>0</v>
      </c>
      <c r="AD12" s="7">
        <f>MAX($C6,$D6,$E6)*AD10</f>
        <v>0</v>
      </c>
      <c r="AE12" s="7">
        <f>MAX($D6,$E6)*AE10</f>
        <v>0</v>
      </c>
      <c r="AF12" s="7">
        <f aca="true" t="shared" si="1" ref="AF12:AM12">MAX($C6,$D6,$E6)*AF10</f>
        <v>0</v>
      </c>
      <c r="AG12" s="7">
        <f t="shared" si="1"/>
        <v>0</v>
      </c>
      <c r="AH12" s="7">
        <f t="shared" si="1"/>
        <v>0</v>
      </c>
      <c r="AI12" s="7">
        <f t="shared" si="1"/>
        <v>0</v>
      </c>
      <c r="AJ12" s="7">
        <f t="shared" si="1"/>
        <v>0</v>
      </c>
      <c r="AK12" s="7">
        <f t="shared" si="1"/>
        <v>0</v>
      </c>
      <c r="AL12" s="7">
        <f t="shared" si="1"/>
        <v>0</v>
      </c>
      <c r="AM12" s="7">
        <f t="shared" si="1"/>
        <v>0</v>
      </c>
      <c r="AN12" s="7">
        <f>MAX($D6,$E6)*AN10</f>
        <v>0</v>
      </c>
      <c r="AO12" s="7">
        <f>MAX($C6,$D6,$E6)*AO10</f>
        <v>0</v>
      </c>
      <c r="AP12" s="7">
        <f>MAX($C6,$D6,$E6)*AP10</f>
        <v>0</v>
      </c>
    </row>
    <row r="13" spans="1:45" ht="23.25" thickTop="1">
      <c r="A13" s="62" t="s">
        <v>228</v>
      </c>
      <c r="B13" s="94">
        <v>3</v>
      </c>
      <c r="C13" s="8"/>
      <c r="D13" s="61">
        <f>IF($B13&gt;0,D$12*(4-$B13),0)</f>
        <v>6</v>
      </c>
      <c r="E13" s="61">
        <f>IF($B13&gt;0,E$12*(4-$B13),0)</f>
        <v>6</v>
      </c>
      <c r="F13" s="61">
        <f>IF($B13&gt;0,F$12*(4-$B13),0)</f>
        <v>0</v>
      </c>
      <c r="G13" s="61">
        <f aca="true" t="shared" si="2" ref="G13:AP15">IF($B13&gt;0,G$12*(4-$B13),0)</f>
        <v>0</v>
      </c>
      <c r="H13" s="61">
        <f t="shared" si="2"/>
        <v>0</v>
      </c>
      <c r="I13" s="61">
        <f t="shared" si="2"/>
        <v>0</v>
      </c>
      <c r="J13" s="61">
        <f t="shared" si="2"/>
        <v>0</v>
      </c>
      <c r="K13" s="61">
        <f t="shared" si="2"/>
        <v>0</v>
      </c>
      <c r="L13" s="61">
        <f t="shared" si="2"/>
        <v>0</v>
      </c>
      <c r="M13" s="61">
        <f t="shared" si="2"/>
        <v>0</v>
      </c>
      <c r="N13" s="61">
        <f t="shared" si="2"/>
        <v>6</v>
      </c>
      <c r="O13" s="61">
        <f t="shared" si="2"/>
        <v>0</v>
      </c>
      <c r="P13" s="61">
        <f t="shared" si="2"/>
        <v>0</v>
      </c>
      <c r="Q13" s="61">
        <f t="shared" si="2"/>
        <v>0</v>
      </c>
      <c r="R13" s="61">
        <f t="shared" si="2"/>
        <v>0</v>
      </c>
      <c r="S13" s="61">
        <f t="shared" si="2"/>
        <v>0</v>
      </c>
      <c r="T13" s="61">
        <f t="shared" si="2"/>
        <v>0</v>
      </c>
      <c r="U13" s="61">
        <f t="shared" si="2"/>
        <v>0</v>
      </c>
      <c r="V13" s="61">
        <f t="shared" si="2"/>
        <v>6</v>
      </c>
      <c r="W13" s="61">
        <f t="shared" si="2"/>
        <v>0</v>
      </c>
      <c r="X13" s="61">
        <f t="shared" si="2"/>
        <v>0</v>
      </c>
      <c r="Y13" s="61">
        <f t="shared" si="2"/>
        <v>0</v>
      </c>
      <c r="Z13" s="61">
        <f t="shared" si="2"/>
        <v>0</v>
      </c>
      <c r="AA13" s="61">
        <f t="shared" si="2"/>
        <v>0</v>
      </c>
      <c r="AB13" s="61">
        <f t="shared" si="2"/>
        <v>0</v>
      </c>
      <c r="AC13" s="61">
        <f t="shared" si="2"/>
        <v>0</v>
      </c>
      <c r="AD13" s="61">
        <f t="shared" si="2"/>
        <v>0</v>
      </c>
      <c r="AE13" s="61">
        <f t="shared" si="2"/>
        <v>0</v>
      </c>
      <c r="AF13" s="61">
        <f t="shared" si="2"/>
        <v>0</v>
      </c>
      <c r="AG13" s="61">
        <f t="shared" si="2"/>
        <v>0</v>
      </c>
      <c r="AH13" s="61">
        <f t="shared" si="2"/>
        <v>0</v>
      </c>
      <c r="AI13" s="61">
        <f t="shared" si="2"/>
        <v>0</v>
      </c>
      <c r="AJ13" s="61">
        <f t="shared" si="2"/>
        <v>0</v>
      </c>
      <c r="AK13" s="61">
        <f t="shared" si="2"/>
        <v>0</v>
      </c>
      <c r="AL13" s="61">
        <f t="shared" si="2"/>
        <v>0</v>
      </c>
      <c r="AM13" s="61">
        <f t="shared" si="2"/>
        <v>0</v>
      </c>
      <c r="AN13" s="61">
        <f t="shared" si="2"/>
        <v>0</v>
      </c>
      <c r="AO13" s="61">
        <f t="shared" si="2"/>
        <v>0</v>
      </c>
      <c r="AP13" s="61">
        <f t="shared" si="2"/>
        <v>0</v>
      </c>
      <c r="AR13" s="65">
        <f aca="true" t="shared" si="3" ref="AR13:AR44">MAX(D13:AP13)</f>
        <v>6</v>
      </c>
      <c r="AS13" s="62" t="s">
        <v>228</v>
      </c>
    </row>
    <row r="14" spans="1:45" ht="22.5">
      <c r="A14" s="62" t="s">
        <v>227</v>
      </c>
      <c r="B14" s="94">
        <v>3</v>
      </c>
      <c r="C14" s="9"/>
      <c r="D14" s="61">
        <f aca="true" t="shared" si="4" ref="D14:Q15">IF($B14&gt;0,D$12*(4-$B14),0)</f>
        <v>6</v>
      </c>
      <c r="E14" s="61">
        <f t="shared" si="4"/>
        <v>6</v>
      </c>
      <c r="F14" s="61">
        <f t="shared" si="4"/>
        <v>0</v>
      </c>
      <c r="G14" s="61">
        <f t="shared" si="2"/>
        <v>0</v>
      </c>
      <c r="H14" s="61">
        <f t="shared" si="2"/>
        <v>0</v>
      </c>
      <c r="I14" s="61">
        <f t="shared" si="2"/>
        <v>0</v>
      </c>
      <c r="J14" s="61">
        <f t="shared" si="2"/>
        <v>0</v>
      </c>
      <c r="K14" s="61">
        <f t="shared" si="2"/>
        <v>0</v>
      </c>
      <c r="L14" s="61">
        <f t="shared" si="2"/>
        <v>0</v>
      </c>
      <c r="M14" s="61">
        <f t="shared" si="2"/>
        <v>0</v>
      </c>
      <c r="N14" s="61">
        <f t="shared" si="2"/>
        <v>6</v>
      </c>
      <c r="O14" s="61">
        <f t="shared" si="2"/>
        <v>0</v>
      </c>
      <c r="P14" s="61">
        <f t="shared" si="2"/>
        <v>0</v>
      </c>
      <c r="Q14" s="61">
        <f t="shared" si="2"/>
        <v>0</v>
      </c>
      <c r="R14" s="61">
        <f t="shared" si="2"/>
        <v>0</v>
      </c>
      <c r="S14" s="61">
        <f t="shared" si="2"/>
        <v>0</v>
      </c>
      <c r="T14" s="61">
        <f t="shared" si="2"/>
        <v>0</v>
      </c>
      <c r="U14" s="61">
        <f t="shared" si="2"/>
        <v>0</v>
      </c>
      <c r="V14" s="61">
        <f t="shared" si="2"/>
        <v>6</v>
      </c>
      <c r="W14" s="61">
        <f t="shared" si="2"/>
        <v>0</v>
      </c>
      <c r="X14" s="61">
        <f t="shared" si="2"/>
        <v>0</v>
      </c>
      <c r="Y14" s="61">
        <f t="shared" si="2"/>
        <v>0</v>
      </c>
      <c r="Z14" s="61">
        <f t="shared" si="2"/>
        <v>0</v>
      </c>
      <c r="AA14" s="61">
        <f t="shared" si="2"/>
        <v>0</v>
      </c>
      <c r="AB14" s="61">
        <f t="shared" si="2"/>
        <v>0</v>
      </c>
      <c r="AC14" s="61">
        <f t="shared" si="2"/>
        <v>0</v>
      </c>
      <c r="AD14" s="61">
        <f t="shared" si="2"/>
        <v>0</v>
      </c>
      <c r="AE14" s="61">
        <f t="shared" si="2"/>
        <v>0</v>
      </c>
      <c r="AF14" s="61">
        <f t="shared" si="2"/>
        <v>0</v>
      </c>
      <c r="AG14" s="61">
        <f t="shared" si="2"/>
        <v>0</v>
      </c>
      <c r="AH14" s="61">
        <f t="shared" si="2"/>
        <v>0</v>
      </c>
      <c r="AI14" s="61">
        <f t="shared" si="2"/>
        <v>0</v>
      </c>
      <c r="AJ14" s="61">
        <f t="shared" si="2"/>
        <v>0</v>
      </c>
      <c r="AK14" s="61">
        <f t="shared" si="2"/>
        <v>0</v>
      </c>
      <c r="AL14" s="61">
        <f t="shared" si="2"/>
        <v>0</v>
      </c>
      <c r="AM14" s="61">
        <f t="shared" si="2"/>
        <v>0</v>
      </c>
      <c r="AN14" s="61">
        <f t="shared" si="2"/>
        <v>0</v>
      </c>
      <c r="AO14" s="61">
        <f t="shared" si="2"/>
        <v>0</v>
      </c>
      <c r="AP14" s="61">
        <f t="shared" si="2"/>
        <v>0</v>
      </c>
      <c r="AR14" s="65">
        <f t="shared" si="3"/>
        <v>6</v>
      </c>
      <c r="AS14" s="62" t="s">
        <v>227</v>
      </c>
    </row>
    <row r="15" spans="1:45" ht="22.5">
      <c r="A15" s="62" t="s">
        <v>226</v>
      </c>
      <c r="B15" s="94"/>
      <c r="D15" s="61">
        <f t="shared" si="4"/>
        <v>0</v>
      </c>
      <c r="E15" s="61">
        <f t="shared" si="4"/>
        <v>0</v>
      </c>
      <c r="F15" s="61">
        <f t="shared" si="4"/>
        <v>0</v>
      </c>
      <c r="G15" s="61">
        <f t="shared" si="4"/>
        <v>0</v>
      </c>
      <c r="H15" s="61">
        <f t="shared" si="4"/>
        <v>0</v>
      </c>
      <c r="I15" s="61">
        <f t="shared" si="4"/>
        <v>0</v>
      </c>
      <c r="J15" s="61">
        <f t="shared" si="4"/>
        <v>0</v>
      </c>
      <c r="K15" s="61">
        <f t="shared" si="4"/>
        <v>0</v>
      </c>
      <c r="L15" s="61">
        <f t="shared" si="4"/>
        <v>0</v>
      </c>
      <c r="M15" s="61">
        <f t="shared" si="4"/>
        <v>0</v>
      </c>
      <c r="N15" s="61">
        <f t="shared" si="4"/>
        <v>0</v>
      </c>
      <c r="O15" s="61">
        <f t="shared" si="4"/>
        <v>0</v>
      </c>
      <c r="P15" s="61">
        <f t="shared" si="4"/>
        <v>0</v>
      </c>
      <c r="Q15" s="61">
        <f t="shared" si="4"/>
        <v>0</v>
      </c>
      <c r="R15" s="61"/>
      <c r="S15" s="61">
        <f aca="true" t="shared" si="5" ref="S15:AH15">IF($B15&gt;0,S$12*(4-$B15),0)</f>
        <v>0</v>
      </c>
      <c r="T15" s="61">
        <f t="shared" si="5"/>
        <v>0</v>
      </c>
      <c r="U15" s="61">
        <f t="shared" si="5"/>
        <v>0</v>
      </c>
      <c r="V15" s="61">
        <f t="shared" si="5"/>
        <v>0</v>
      </c>
      <c r="W15" s="61">
        <f t="shared" si="5"/>
        <v>0</v>
      </c>
      <c r="X15" s="61">
        <f t="shared" si="5"/>
        <v>0</v>
      </c>
      <c r="Y15" s="61">
        <f t="shared" si="5"/>
        <v>0</v>
      </c>
      <c r="Z15" s="61">
        <f t="shared" si="5"/>
        <v>0</v>
      </c>
      <c r="AA15" s="61">
        <f t="shared" si="5"/>
        <v>0</v>
      </c>
      <c r="AB15" s="61">
        <f t="shared" si="5"/>
        <v>0</v>
      </c>
      <c r="AC15" s="61">
        <f t="shared" si="5"/>
        <v>0</v>
      </c>
      <c r="AD15" s="61">
        <f t="shared" si="5"/>
        <v>0</v>
      </c>
      <c r="AE15" s="61">
        <f t="shared" si="5"/>
        <v>0</v>
      </c>
      <c r="AF15" s="61">
        <f t="shared" si="5"/>
        <v>0</v>
      </c>
      <c r="AG15" s="61">
        <f t="shared" si="5"/>
        <v>0</v>
      </c>
      <c r="AH15" s="61">
        <f t="shared" si="5"/>
        <v>0</v>
      </c>
      <c r="AI15" s="61">
        <f t="shared" si="2"/>
        <v>0</v>
      </c>
      <c r="AJ15" s="61">
        <f t="shared" si="2"/>
        <v>0</v>
      </c>
      <c r="AK15" s="61">
        <f t="shared" si="2"/>
        <v>0</v>
      </c>
      <c r="AL15" s="61">
        <f t="shared" si="2"/>
        <v>0</v>
      </c>
      <c r="AM15" s="61">
        <f t="shared" si="2"/>
        <v>0</v>
      </c>
      <c r="AN15" s="61">
        <f t="shared" si="2"/>
        <v>0</v>
      </c>
      <c r="AO15" s="61">
        <f t="shared" si="2"/>
        <v>0</v>
      </c>
      <c r="AP15" s="61">
        <f t="shared" si="2"/>
        <v>0</v>
      </c>
      <c r="AR15" s="65">
        <f t="shared" si="3"/>
        <v>0</v>
      </c>
      <c r="AS15" s="62" t="s">
        <v>226</v>
      </c>
    </row>
    <row r="16" spans="1:45" ht="12.75">
      <c r="A16" s="62" t="s">
        <v>150</v>
      </c>
      <c r="B16" s="94"/>
      <c r="D16" s="61"/>
      <c r="E16" s="61"/>
      <c r="F16" s="61"/>
      <c r="G16" s="61">
        <f>IF($B16&gt;0,G$12*(4-$B16),0)</f>
        <v>0</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f>IF($B16&gt;0,AI$12*(4-$B16),0)</f>
        <v>0</v>
      </c>
      <c r="AJ16" s="61">
        <f>IF($B16&gt;0,AJ$12*(4-$B16),0)</f>
        <v>0</v>
      </c>
      <c r="AK16" s="61"/>
      <c r="AL16" s="61">
        <f>IF($B16&gt;0,AL$12*(4-$B16),0)</f>
        <v>0</v>
      </c>
      <c r="AM16" s="61">
        <f>IF($B16&gt;0,AM$12*(4-$B16),0)</f>
        <v>0</v>
      </c>
      <c r="AN16" s="61"/>
      <c r="AO16" s="61"/>
      <c r="AP16" s="61"/>
      <c r="AR16" s="65">
        <f t="shared" si="3"/>
        <v>0</v>
      </c>
      <c r="AS16" s="62" t="s">
        <v>150</v>
      </c>
    </row>
    <row r="17" spans="1:45" ht="12.75">
      <c r="A17" s="62" t="s">
        <v>116</v>
      </c>
      <c r="B17" s="94"/>
      <c r="D17" s="61">
        <f>IF($B17&gt;0,D$12*(4-$B17),0)</f>
        <v>0</v>
      </c>
      <c r="E17" s="61"/>
      <c r="F17" s="61"/>
      <c r="G17" s="61">
        <f>IF($B17&gt;0,G$12*(4-$B17),0)</f>
        <v>0</v>
      </c>
      <c r="H17" s="61">
        <f>IF($B17&gt;0,H$12*(4-$B17),0)</f>
        <v>0</v>
      </c>
      <c r="I17" s="61"/>
      <c r="J17" s="61"/>
      <c r="K17" s="61"/>
      <c r="L17" s="61"/>
      <c r="M17" s="61">
        <f>IF($B17&gt;0,M$12*(4-$B17),0)</f>
        <v>0</v>
      </c>
      <c r="N17" s="61"/>
      <c r="O17" s="61"/>
      <c r="P17" s="61"/>
      <c r="Q17" s="61"/>
      <c r="R17" s="61"/>
      <c r="S17" s="61"/>
      <c r="T17" s="61">
        <f>IF($B17&gt;0,T$12*(4-$B17),0)</f>
        <v>0</v>
      </c>
      <c r="U17" s="61">
        <f>IF($B17&gt;0,U$12*(4-$B17),0)</f>
        <v>0</v>
      </c>
      <c r="V17" s="61">
        <f>IF($B17&gt;0,V$12*(4-$B17),0)</f>
        <v>0</v>
      </c>
      <c r="W17" s="61"/>
      <c r="X17" s="61"/>
      <c r="Y17" s="61"/>
      <c r="Z17" s="61">
        <f aca="true" t="shared" si="6" ref="Z17:AA19">IF($B17&gt;0,Z$12*(4-$B17),0)</f>
        <v>0</v>
      </c>
      <c r="AA17" s="61">
        <f t="shared" si="6"/>
        <v>0</v>
      </c>
      <c r="AB17" s="61"/>
      <c r="AC17" s="61"/>
      <c r="AD17" s="61"/>
      <c r="AE17" s="61"/>
      <c r="AF17" s="61">
        <f aca="true" t="shared" si="7" ref="AF17:AF24">IF($B17&gt;0,AF$12*(4-$B17),0)</f>
        <v>0</v>
      </c>
      <c r="AG17" s="61"/>
      <c r="AH17" s="61">
        <f>IF($B17&gt;0,AH$12*(4-$B17),0)</f>
        <v>0</v>
      </c>
      <c r="AI17" s="61"/>
      <c r="AJ17" s="61">
        <f>IF($B17&gt;0,AJ$12*(4-$B17),0)</f>
        <v>0</v>
      </c>
      <c r="AK17" s="61"/>
      <c r="AL17" s="61"/>
      <c r="AM17" s="61">
        <f>IF($B17&gt;0,AM$12*(4-$B17),0)</f>
        <v>0</v>
      </c>
      <c r="AN17" s="61"/>
      <c r="AO17" s="61">
        <f>IF($B17&gt;0,AO$12*(4-$B17),0)</f>
        <v>0</v>
      </c>
      <c r="AP17" s="61">
        <f>IF($B17&gt;0,AP$12*(4-$B17),0)</f>
        <v>0</v>
      </c>
      <c r="AR17" s="65">
        <f t="shared" si="3"/>
        <v>0</v>
      </c>
      <c r="AS17" s="62" t="s">
        <v>116</v>
      </c>
    </row>
    <row r="18" spans="1:45" ht="22.5">
      <c r="A18" s="62" t="s">
        <v>117</v>
      </c>
      <c r="B18" s="94"/>
      <c r="D18" s="61"/>
      <c r="E18" s="61"/>
      <c r="F18" s="61"/>
      <c r="G18" s="61"/>
      <c r="H18" s="61"/>
      <c r="I18" s="61"/>
      <c r="J18" s="61"/>
      <c r="K18" s="61"/>
      <c r="L18" s="61"/>
      <c r="M18" s="61"/>
      <c r="N18" s="61">
        <f>IF($B18&gt;0,N$12*(4-$B18),0)</f>
        <v>0</v>
      </c>
      <c r="O18" s="61"/>
      <c r="P18" s="61"/>
      <c r="Q18" s="61">
        <f>IF($B18&gt;0,Q$12*(4-$B18),0)</f>
        <v>0</v>
      </c>
      <c r="R18" s="61"/>
      <c r="S18" s="61"/>
      <c r="T18" s="61">
        <f>IF($B18&gt;0,T$12*(4-$B18),0)</f>
        <v>0</v>
      </c>
      <c r="U18" s="61"/>
      <c r="V18" s="61"/>
      <c r="W18" s="61">
        <f>IF($B18&gt;0,W$12*(4-$B18),0)</f>
        <v>0</v>
      </c>
      <c r="X18" s="61">
        <f>IF($B18&gt;0,X$12*(4-$B18),0)</f>
        <v>0</v>
      </c>
      <c r="Y18" s="61"/>
      <c r="Z18" s="61">
        <f t="shared" si="6"/>
        <v>0</v>
      </c>
      <c r="AA18" s="61">
        <f t="shared" si="6"/>
        <v>0</v>
      </c>
      <c r="AB18" s="61"/>
      <c r="AC18" s="61"/>
      <c r="AD18" s="61">
        <f>IF($B18&gt;0,AD$12*(4-$B18),0)</f>
        <v>0</v>
      </c>
      <c r="AE18" s="61"/>
      <c r="AF18" s="61">
        <f t="shared" si="7"/>
        <v>0</v>
      </c>
      <c r="AG18" s="61"/>
      <c r="AH18" s="61">
        <f>IF($B18&gt;0,AH$12*(4-$B18),0)</f>
        <v>0</v>
      </c>
      <c r="AI18" s="61">
        <f>IF($B18&gt;0,AI$12*(4-$B18),0)</f>
        <v>0</v>
      </c>
      <c r="AJ18" s="61">
        <f>IF($B18&gt;0,AJ$12*(4-$B18),0)</f>
        <v>0</v>
      </c>
      <c r="AK18" s="61">
        <f>IF($B18&gt;0,AK$12*(4-$B18),0)</f>
        <v>0</v>
      </c>
      <c r="AL18" s="61"/>
      <c r="AM18" s="61">
        <f>IF($B18&gt;0,AM$12*(4-$B18),0)</f>
        <v>0</v>
      </c>
      <c r="AN18" s="61"/>
      <c r="AO18" s="61"/>
      <c r="AP18" s="61">
        <f>IF($B18&gt;0,AP$12*(4-$B18),0)</f>
        <v>0</v>
      </c>
      <c r="AR18" s="65">
        <f t="shared" si="3"/>
        <v>0</v>
      </c>
      <c r="AS18" s="62" t="s">
        <v>117</v>
      </c>
    </row>
    <row r="19" spans="1:45" ht="22.5">
      <c r="A19" s="62" t="s">
        <v>225</v>
      </c>
      <c r="B19" s="94"/>
      <c r="D19" s="61">
        <f aca="true" t="shared" si="8" ref="D19:M19">IF($B19&gt;0,D$12*(4-$B19),0)</f>
        <v>0</v>
      </c>
      <c r="E19" s="61">
        <f t="shared" si="8"/>
        <v>0</v>
      </c>
      <c r="F19" s="61">
        <f t="shared" si="8"/>
        <v>0</v>
      </c>
      <c r="G19" s="61">
        <f t="shared" si="8"/>
        <v>0</v>
      </c>
      <c r="H19" s="61">
        <f t="shared" si="8"/>
        <v>0</v>
      </c>
      <c r="I19" s="61">
        <f t="shared" si="8"/>
        <v>0</v>
      </c>
      <c r="J19" s="61">
        <f t="shared" si="8"/>
        <v>0</v>
      </c>
      <c r="K19" s="61">
        <f t="shared" si="8"/>
        <v>0</v>
      </c>
      <c r="L19" s="61">
        <f t="shared" si="8"/>
        <v>0</v>
      </c>
      <c r="M19" s="61">
        <f t="shared" si="8"/>
        <v>0</v>
      </c>
      <c r="N19" s="61">
        <f>IF($B19&gt;0,N$12*(4-$B19),0)</f>
        <v>0</v>
      </c>
      <c r="O19" s="61">
        <f>IF($B19&gt;0,O$12*(4-$B19),0)</f>
        <v>0</v>
      </c>
      <c r="P19" s="61">
        <f>IF($B19&gt;0,P$12*(4-$B19),0)</f>
        <v>0</v>
      </c>
      <c r="Q19" s="61">
        <f>IF($B19&gt;0,Q$12*(4-$B19),0)</f>
        <v>0</v>
      </c>
      <c r="R19" s="61"/>
      <c r="S19" s="61">
        <f>IF($B19&gt;0,S$12*(4-$B19),0)</f>
        <v>0</v>
      </c>
      <c r="T19" s="61">
        <f>IF($B19&gt;0,T$12*(4-$B19),0)</f>
        <v>0</v>
      </c>
      <c r="U19" s="61">
        <f>IF($B19&gt;0,U$12*(4-$B19),0)</f>
        <v>0</v>
      </c>
      <c r="V19" s="61">
        <f>IF($B19&gt;0,V$12*(4-$B19),0)</f>
        <v>0</v>
      </c>
      <c r="W19" s="61">
        <f>IF($B19&gt;0,W$12*(4-$B19),0)</f>
        <v>0</v>
      </c>
      <c r="X19" s="61">
        <f>IF($B19&gt;0,X$12*(4-$B19),0)</f>
        <v>0</v>
      </c>
      <c r="Y19" s="61">
        <f>IF($B19&gt;0,Y$12*(4-$B19),0)</f>
        <v>0</v>
      </c>
      <c r="Z19" s="61">
        <f t="shared" si="6"/>
        <v>0</v>
      </c>
      <c r="AA19" s="61">
        <f t="shared" si="6"/>
        <v>0</v>
      </c>
      <c r="AB19" s="61">
        <f>IF($B19&gt;0,AB$12*(4-$B19),0)</f>
        <v>0</v>
      </c>
      <c r="AC19" s="61">
        <f>IF($B19&gt;0,AC$12*(4-$B19),0)</f>
        <v>0</v>
      </c>
      <c r="AD19" s="61">
        <f>IF($B19&gt;0,AD$12*(4-$B19),0)</f>
        <v>0</v>
      </c>
      <c r="AE19" s="61">
        <f>IF($B19&gt;0,AE$12*(4-$B19),0)</f>
        <v>0</v>
      </c>
      <c r="AF19" s="61">
        <f t="shared" si="7"/>
        <v>0</v>
      </c>
      <c r="AG19" s="61">
        <f aca="true" t="shared" si="9" ref="AG19:AG31">IF($B19&gt;0,AG$12*(4-$B19),0)</f>
        <v>0</v>
      </c>
      <c r="AH19" s="61">
        <f>IF($B19&gt;0,AH$12*(4-$B19),0)</f>
        <v>0</v>
      </c>
      <c r="AI19" s="61">
        <f>IF($B19&gt;0,AI$12*(4-$B19),0)</f>
        <v>0</v>
      </c>
      <c r="AJ19" s="61">
        <f>IF($B19&gt;0,AJ$12*(4-$B19),0)</f>
        <v>0</v>
      </c>
      <c r="AK19" s="61">
        <f>IF($B19&gt;0,AK$12*(4-$B19),0)</f>
        <v>0</v>
      </c>
      <c r="AL19" s="61">
        <f>IF($B19&gt;0,AL$12*(4-$B19),0)</f>
        <v>0</v>
      </c>
      <c r="AM19" s="61">
        <f>IF($B19&gt;0,AM$12*(4-$B19),0)</f>
        <v>0</v>
      </c>
      <c r="AN19" s="61">
        <f>IF($B19&gt;0,AN$12*(4-$B19),0)</f>
        <v>0</v>
      </c>
      <c r="AO19" s="61"/>
      <c r="AP19" s="61">
        <f>IF($B19&gt;0,AP$12*(4-$B19),0)</f>
        <v>0</v>
      </c>
      <c r="AR19" s="65">
        <f t="shared" si="3"/>
        <v>0</v>
      </c>
      <c r="AS19" s="62" t="s">
        <v>225</v>
      </c>
    </row>
    <row r="20" spans="1:45" ht="12.75">
      <c r="A20" s="62" t="s">
        <v>189</v>
      </c>
      <c r="B20" s="94"/>
      <c r="D20" s="61"/>
      <c r="E20" s="61"/>
      <c r="F20" s="61"/>
      <c r="G20" s="61">
        <f>IF($B20&gt;0,G$12*(4-$B20),0)</f>
        <v>0</v>
      </c>
      <c r="H20" s="61"/>
      <c r="I20" s="61"/>
      <c r="J20" s="61"/>
      <c r="K20" s="61"/>
      <c r="L20" s="61"/>
      <c r="M20" s="61"/>
      <c r="N20" s="61"/>
      <c r="O20" s="61"/>
      <c r="P20" s="61"/>
      <c r="Q20" s="61"/>
      <c r="R20" s="61"/>
      <c r="S20" s="61">
        <f>IF($B20&gt;0,S$12*(4-$B20),0)</f>
        <v>0</v>
      </c>
      <c r="T20" s="61"/>
      <c r="U20" s="61"/>
      <c r="V20" s="61"/>
      <c r="W20" s="61"/>
      <c r="X20" s="61"/>
      <c r="Y20" s="61"/>
      <c r="Z20" s="61"/>
      <c r="AA20" s="61"/>
      <c r="AB20" s="61"/>
      <c r="AC20" s="61">
        <f>IF($B20&gt;0,AC$12*(4-$B20),0)</f>
        <v>0</v>
      </c>
      <c r="AD20" s="61"/>
      <c r="AE20" s="61"/>
      <c r="AF20" s="61">
        <f t="shared" si="7"/>
        <v>0</v>
      </c>
      <c r="AG20" s="61">
        <f t="shared" si="9"/>
        <v>0</v>
      </c>
      <c r="AH20" s="61"/>
      <c r="AI20" s="61">
        <f>IF($B20&gt;0,AI$12*(4-$B20),0)</f>
        <v>0</v>
      </c>
      <c r="AJ20" s="61"/>
      <c r="AK20" s="61"/>
      <c r="AL20" s="61"/>
      <c r="AM20" s="61"/>
      <c r="AN20" s="61">
        <f>IF($B20&gt;0,AN$12*(4-$B20),0)</f>
        <v>0</v>
      </c>
      <c r="AO20" s="61"/>
      <c r="AP20" s="61"/>
      <c r="AR20" s="65">
        <f t="shared" si="3"/>
        <v>0</v>
      </c>
      <c r="AS20" s="62" t="s">
        <v>189</v>
      </c>
    </row>
    <row r="21" spans="1:45" ht="12.75">
      <c r="A21" s="62" t="s">
        <v>190</v>
      </c>
      <c r="B21" s="94"/>
      <c r="D21" s="61"/>
      <c r="E21" s="61"/>
      <c r="F21" s="61"/>
      <c r="G21" s="61">
        <f>IF($B21&gt;0,G$12*(4-$B21),0)</f>
        <v>0</v>
      </c>
      <c r="H21" s="61"/>
      <c r="I21" s="61"/>
      <c r="J21" s="61"/>
      <c r="K21" s="61"/>
      <c r="L21" s="61"/>
      <c r="M21" s="61"/>
      <c r="N21" s="61"/>
      <c r="O21" s="61"/>
      <c r="P21" s="61">
        <f>IF($B21&gt;0,P$12*(4-$B21),0)</f>
        <v>0</v>
      </c>
      <c r="Q21" s="61"/>
      <c r="R21" s="61"/>
      <c r="S21" s="61">
        <f>IF($B21&gt;0,S$12*(4-$B21),0)</f>
        <v>0</v>
      </c>
      <c r="T21" s="61"/>
      <c r="U21" s="61"/>
      <c r="V21" s="61"/>
      <c r="W21" s="61"/>
      <c r="X21" s="61"/>
      <c r="Y21" s="61"/>
      <c r="Z21" s="61"/>
      <c r="AA21" s="61"/>
      <c r="AB21" s="61"/>
      <c r="AC21" s="61"/>
      <c r="AD21" s="61"/>
      <c r="AE21" s="61"/>
      <c r="AF21" s="61">
        <f t="shared" si="7"/>
        <v>0</v>
      </c>
      <c r="AG21" s="61">
        <f t="shared" si="9"/>
        <v>0</v>
      </c>
      <c r="AH21" s="61"/>
      <c r="AI21" s="61">
        <f>IF($B21&gt;0,AI$12*(4-$B21),0)</f>
        <v>0</v>
      </c>
      <c r="AJ21" s="61">
        <f>IF($B21&gt;0,AJ$12*(4-$B21),0)</f>
        <v>0</v>
      </c>
      <c r="AK21" s="61"/>
      <c r="AL21" s="61"/>
      <c r="AM21" s="61">
        <f>IF($B21&gt;0,AM$12*(4-$B21),0)</f>
        <v>0</v>
      </c>
      <c r="AN21" s="61"/>
      <c r="AO21" s="61">
        <f aca="true" t="shared" si="10" ref="AO21:AO26">IF($B21&gt;0,AO$12*(4-$B21),0)</f>
        <v>0</v>
      </c>
      <c r="AP21" s="61"/>
      <c r="AR21" s="65">
        <f t="shared" si="3"/>
        <v>0</v>
      </c>
      <c r="AS21" s="62" t="s">
        <v>190</v>
      </c>
    </row>
    <row r="22" spans="1:45" ht="12.75">
      <c r="A22" s="62" t="s">
        <v>127</v>
      </c>
      <c r="B22" s="94"/>
      <c r="D22" s="61">
        <f>IF($B22&gt;0,D$12*(4-$B22),0)</f>
        <v>0</v>
      </c>
      <c r="E22" s="61"/>
      <c r="F22" s="61"/>
      <c r="G22" s="61">
        <f>IF($B22&gt;0,G$12*(4-$B22),0)</f>
        <v>0</v>
      </c>
      <c r="H22" s="61">
        <f>IF($B22&gt;0,H$12*(4-$B22),0)</f>
        <v>0</v>
      </c>
      <c r="I22" s="61"/>
      <c r="J22" s="61"/>
      <c r="K22" s="61"/>
      <c r="L22" s="61"/>
      <c r="M22" s="61"/>
      <c r="N22" s="61"/>
      <c r="O22" s="61"/>
      <c r="P22" s="61"/>
      <c r="Q22" s="61">
        <f aca="true" t="shared" si="11" ref="Q22:R25">IF($B22&gt;0,Q$12*(4-$B22),0)</f>
        <v>0</v>
      </c>
      <c r="R22" s="61">
        <f t="shared" si="11"/>
        <v>0</v>
      </c>
      <c r="S22" s="61"/>
      <c r="T22" s="61"/>
      <c r="U22" s="61">
        <f aca="true" t="shared" si="12" ref="U22:X23">IF($B22&gt;0,U$12*(4-$B22),0)</f>
        <v>0</v>
      </c>
      <c r="V22" s="61">
        <f t="shared" si="12"/>
        <v>0</v>
      </c>
      <c r="W22" s="61">
        <f t="shared" si="12"/>
        <v>0</v>
      </c>
      <c r="X22" s="61">
        <f t="shared" si="12"/>
        <v>0</v>
      </c>
      <c r="Y22" s="61"/>
      <c r="Z22" s="61">
        <f>IF($B22&gt;0,Z$12*(4-$B22),0)</f>
        <v>0</v>
      </c>
      <c r="AA22" s="61"/>
      <c r="AB22" s="61"/>
      <c r="AC22" s="61"/>
      <c r="AD22" s="61">
        <f>IF($B22&gt;0,AD$12*(4-$B22),0)</f>
        <v>0</v>
      </c>
      <c r="AE22" s="61">
        <f>IF($B22&gt;0,AE$12*(4-$B22),0)</f>
        <v>0</v>
      </c>
      <c r="AF22" s="61">
        <f t="shared" si="7"/>
        <v>0</v>
      </c>
      <c r="AG22" s="61">
        <f t="shared" si="9"/>
        <v>0</v>
      </c>
      <c r="AH22" s="61">
        <f>IF($B22&gt;0,AH$12*(4-$B22),0)</f>
        <v>0</v>
      </c>
      <c r="AI22" s="61"/>
      <c r="AJ22" s="61"/>
      <c r="AK22" s="61">
        <f>IF($B22&gt;0,AK$12*(4-$B22),0)</f>
        <v>0</v>
      </c>
      <c r="AL22" s="61"/>
      <c r="AM22" s="61"/>
      <c r="AN22" s="61"/>
      <c r="AO22" s="61">
        <f t="shared" si="10"/>
        <v>0</v>
      </c>
      <c r="AP22" s="61"/>
      <c r="AR22" s="65">
        <f t="shared" si="3"/>
        <v>0</v>
      </c>
      <c r="AS22" s="62" t="s">
        <v>127</v>
      </c>
    </row>
    <row r="23" spans="1:45" ht="22.5">
      <c r="A23" s="62" t="s">
        <v>128</v>
      </c>
      <c r="B23" s="94"/>
      <c r="D23" s="61">
        <f>IF($B23&gt;0,D$12*(4-$B23),0)</f>
        <v>0</v>
      </c>
      <c r="E23" s="61"/>
      <c r="F23" s="61"/>
      <c r="G23" s="61">
        <f>IF($B23&gt;0,G$12*(4-$B23),0)</f>
        <v>0</v>
      </c>
      <c r="H23" s="61"/>
      <c r="I23" s="61"/>
      <c r="J23" s="61"/>
      <c r="K23" s="61"/>
      <c r="L23" s="61"/>
      <c r="M23" s="61"/>
      <c r="N23" s="61"/>
      <c r="O23" s="61"/>
      <c r="P23" s="61"/>
      <c r="Q23" s="61">
        <f t="shared" si="11"/>
        <v>0</v>
      </c>
      <c r="R23" s="61">
        <f t="shared" si="11"/>
        <v>0</v>
      </c>
      <c r="S23" s="61"/>
      <c r="T23" s="61">
        <f>IF($B23&gt;0,T$12*(4-$B23),0)</f>
        <v>0</v>
      </c>
      <c r="U23" s="61">
        <f t="shared" si="12"/>
        <v>0</v>
      </c>
      <c r="V23" s="61">
        <f t="shared" si="12"/>
        <v>0</v>
      </c>
      <c r="W23" s="61">
        <f t="shared" si="12"/>
        <v>0</v>
      </c>
      <c r="X23" s="61">
        <f t="shared" si="12"/>
        <v>0</v>
      </c>
      <c r="Y23" s="61"/>
      <c r="Z23" s="61">
        <f>IF($B23&gt;0,Z$12*(4-$B23),0)</f>
        <v>0</v>
      </c>
      <c r="AA23" s="61"/>
      <c r="AB23" s="61"/>
      <c r="AC23" s="61"/>
      <c r="AD23" s="61">
        <f>IF($B23&gt;0,AD$12*(4-$B23),0)</f>
        <v>0</v>
      </c>
      <c r="AE23" s="61"/>
      <c r="AF23" s="61">
        <f t="shared" si="7"/>
        <v>0</v>
      </c>
      <c r="AG23" s="61">
        <f t="shared" si="9"/>
        <v>0</v>
      </c>
      <c r="AH23" s="61">
        <f>IF($B23&gt;0,AH$12*(4-$B23),0)</f>
        <v>0</v>
      </c>
      <c r="AI23" s="61">
        <f>IF($B23&gt;0,AI$12*(4-$B23),0)</f>
        <v>0</v>
      </c>
      <c r="AJ23" s="61">
        <f>IF($B23&gt;0,AJ$12*(4-$B23),0)</f>
        <v>0</v>
      </c>
      <c r="AK23" s="61">
        <f>IF($B23&gt;0,AK$12*(4-$B23),0)</f>
        <v>0</v>
      </c>
      <c r="AL23" s="61"/>
      <c r="AM23" s="61">
        <f>IF($B23&gt;0,AM$12*(4-$B23),0)</f>
        <v>0</v>
      </c>
      <c r="AN23" s="61"/>
      <c r="AO23" s="61">
        <f t="shared" si="10"/>
        <v>0</v>
      </c>
      <c r="AP23" s="61">
        <f>IF($B23&gt;0,AP$12*(4-$B23),0)</f>
        <v>0</v>
      </c>
      <c r="AR23" s="65">
        <f t="shared" si="3"/>
        <v>0</v>
      </c>
      <c r="AS23" s="62" t="s">
        <v>128</v>
      </c>
    </row>
    <row r="24" spans="1:45" ht="22.5">
      <c r="A24" s="62" t="s">
        <v>129</v>
      </c>
      <c r="B24" s="94"/>
      <c r="D24" s="61">
        <f>IF($B24&gt;0,D$12*(4-$B24),0)</f>
        <v>0</v>
      </c>
      <c r="E24" s="61"/>
      <c r="F24" s="61"/>
      <c r="G24" s="61">
        <f>IF($B24&gt;0,G$12*(4-$B24),0)</f>
        <v>0</v>
      </c>
      <c r="H24" s="61"/>
      <c r="I24" s="61"/>
      <c r="J24" s="61"/>
      <c r="K24" s="61"/>
      <c r="L24" s="61"/>
      <c r="M24" s="61"/>
      <c r="N24" s="61"/>
      <c r="O24" s="61"/>
      <c r="P24" s="61"/>
      <c r="Q24" s="61">
        <f t="shared" si="11"/>
        <v>0</v>
      </c>
      <c r="R24" s="61">
        <f t="shared" si="11"/>
        <v>0</v>
      </c>
      <c r="S24" s="61"/>
      <c r="T24" s="61">
        <f>IF($B24&gt;0,T$12*(4-$B24),0)</f>
        <v>0</v>
      </c>
      <c r="U24" s="61"/>
      <c r="V24" s="61"/>
      <c r="W24" s="61">
        <f aca="true" t="shared" si="13" ref="W24:X34">IF($B24&gt;0,W$12*(4-$B24),0)</f>
        <v>0</v>
      </c>
      <c r="X24" s="61">
        <f t="shared" si="13"/>
        <v>0</v>
      </c>
      <c r="Y24" s="61"/>
      <c r="Z24" s="61">
        <f>IF($B24&gt;0,Z$12*(4-$B24),0)</f>
        <v>0</v>
      </c>
      <c r="AA24" s="61">
        <f>IF($B24&gt;0,AA$12*(4-$B24),0)</f>
        <v>0</v>
      </c>
      <c r="AB24" s="61"/>
      <c r="AC24" s="61"/>
      <c r="AD24" s="61">
        <f>IF($B24&gt;0,AD$12*(4-$B24),0)</f>
        <v>0</v>
      </c>
      <c r="AE24" s="61">
        <f>IF($B24&gt;0,AE$12*(4-$B24),0)</f>
        <v>0</v>
      </c>
      <c r="AF24" s="61">
        <f t="shared" si="7"/>
        <v>0</v>
      </c>
      <c r="AG24" s="61">
        <f t="shared" si="9"/>
        <v>0</v>
      </c>
      <c r="AH24" s="61">
        <f>IF($B24&gt;0,AH$12*(4-$B24),0)</f>
        <v>0</v>
      </c>
      <c r="AI24" s="61">
        <f>IF($B24&gt;0,AI$12*(4-$B24),0)</f>
        <v>0</v>
      </c>
      <c r="AJ24" s="61">
        <f>IF($B24&gt;0,AJ$12*(4-$B24),0)</f>
        <v>0</v>
      </c>
      <c r="AK24" s="61">
        <f>IF($B24&gt;0,AK$12*(4-$B24),0)</f>
        <v>0</v>
      </c>
      <c r="AL24" s="61">
        <f>IF($B24&gt;0,AL$12*(4-$B24),0)</f>
        <v>0</v>
      </c>
      <c r="AM24" s="61">
        <f>IF($B24&gt;0,AM$12*(4-$B24),0)</f>
        <v>0</v>
      </c>
      <c r="AN24" s="61"/>
      <c r="AO24" s="61">
        <f t="shared" si="10"/>
        <v>0</v>
      </c>
      <c r="AP24" s="61">
        <f>IF($B24&gt;0,AP$12*(4-$B24),0)</f>
        <v>0</v>
      </c>
      <c r="AR24" s="65">
        <f t="shared" si="3"/>
        <v>0</v>
      </c>
      <c r="AS24" s="62" t="s">
        <v>129</v>
      </c>
    </row>
    <row r="25" spans="1:45" ht="33.75">
      <c r="A25" s="62" t="s">
        <v>130</v>
      </c>
      <c r="B25" s="94"/>
      <c r="D25" s="61">
        <f>IF($B25&gt;0,D$12*(4-$B25),0)</f>
        <v>0</v>
      </c>
      <c r="E25" s="61"/>
      <c r="F25" s="61"/>
      <c r="G25" s="61"/>
      <c r="H25" s="61"/>
      <c r="I25" s="61"/>
      <c r="J25" s="61"/>
      <c r="K25" s="61"/>
      <c r="L25" s="61"/>
      <c r="M25" s="61"/>
      <c r="N25" s="61"/>
      <c r="O25" s="61"/>
      <c r="P25" s="61"/>
      <c r="Q25" s="61">
        <f t="shared" si="11"/>
        <v>0</v>
      </c>
      <c r="R25" s="61">
        <f t="shared" si="11"/>
        <v>0</v>
      </c>
      <c r="S25" s="61">
        <f>IF($B25&gt;0,S$12*(4-$B25),0)</f>
        <v>0</v>
      </c>
      <c r="T25" s="61"/>
      <c r="U25" s="61"/>
      <c r="V25" s="61"/>
      <c r="W25" s="61">
        <f t="shared" si="13"/>
        <v>0</v>
      </c>
      <c r="X25" s="61">
        <f t="shared" si="13"/>
        <v>0</v>
      </c>
      <c r="Y25" s="61"/>
      <c r="Z25" s="61"/>
      <c r="AA25" s="61"/>
      <c r="AB25" s="61"/>
      <c r="AC25" s="61"/>
      <c r="AD25" s="61">
        <f>IF($B25&gt;0,AD$12*(4-$B25),0)</f>
        <v>0</v>
      </c>
      <c r="AE25" s="61">
        <f>IF($B25&gt;0,AE$12*(4-$B25),0)</f>
        <v>0</v>
      </c>
      <c r="AF25" s="61"/>
      <c r="AG25" s="61">
        <f t="shared" si="9"/>
        <v>0</v>
      </c>
      <c r="AH25" s="61"/>
      <c r="AI25" s="61">
        <f>IF($B25&gt;0,AI$12*(4-$B25),0)</f>
        <v>0</v>
      </c>
      <c r="AJ25" s="61"/>
      <c r="AK25" s="61">
        <f>IF($B25&gt;0,AK$12*(4-$B25),0)</f>
        <v>0</v>
      </c>
      <c r="AL25" s="61">
        <f>IF($B25&gt;0,AL$12*(4-$B25),0)</f>
        <v>0</v>
      </c>
      <c r="AM25" s="61">
        <f>IF($B25&gt;0,AM$12*(4-$B25),0)</f>
        <v>0</v>
      </c>
      <c r="AN25" s="61"/>
      <c r="AO25" s="61">
        <f t="shared" si="10"/>
        <v>0</v>
      </c>
      <c r="AP25" s="61"/>
      <c r="AR25" s="65">
        <f t="shared" si="3"/>
        <v>0</v>
      </c>
      <c r="AS25" s="62" t="s">
        <v>130</v>
      </c>
    </row>
    <row r="26" spans="1:45" ht="12.75">
      <c r="A26" s="62" t="s">
        <v>131</v>
      </c>
      <c r="B26" s="94"/>
      <c r="D26" s="61">
        <f>IF($B26&gt;0,D$12*(4-$B26),0)</f>
        <v>0</v>
      </c>
      <c r="E26" s="61"/>
      <c r="F26" s="61"/>
      <c r="G26" s="61">
        <f aca="true" t="shared" si="14" ref="G26:G34">IF($B26&gt;0,G$12*(4-$B26),0)</f>
        <v>0</v>
      </c>
      <c r="H26" s="61"/>
      <c r="I26" s="61"/>
      <c r="J26" s="61"/>
      <c r="K26" s="61"/>
      <c r="L26" s="61"/>
      <c r="M26" s="61"/>
      <c r="N26" s="61"/>
      <c r="O26" s="61"/>
      <c r="P26" s="61"/>
      <c r="Q26" s="61">
        <f>IF($B26&gt;0,Q$12*(4-$B26),0)</f>
        <v>0</v>
      </c>
      <c r="R26" s="61"/>
      <c r="S26" s="61"/>
      <c r="T26" s="61">
        <f aca="true" t="shared" si="15" ref="T26:V30">IF($B26&gt;0,T$12*(4-$B26),0)</f>
        <v>0</v>
      </c>
      <c r="U26" s="61">
        <f t="shared" si="15"/>
        <v>0</v>
      </c>
      <c r="V26" s="61">
        <f t="shared" si="15"/>
        <v>0</v>
      </c>
      <c r="W26" s="61">
        <f t="shared" si="13"/>
        <v>0</v>
      </c>
      <c r="X26" s="61">
        <f t="shared" si="13"/>
        <v>0</v>
      </c>
      <c r="Y26" s="61"/>
      <c r="Z26" s="61">
        <f>IF($B26&gt;0,Z$12*(4-$B26),0)</f>
        <v>0</v>
      </c>
      <c r="AA26" s="61"/>
      <c r="AB26" s="61"/>
      <c r="AC26" s="61"/>
      <c r="AD26" s="61">
        <f>IF($B26&gt;0,AD$12*(4-$B26),0)</f>
        <v>0</v>
      </c>
      <c r="AE26" s="61">
        <f>IF($B26&gt;0,AE$12*(4-$B26),0)</f>
        <v>0</v>
      </c>
      <c r="AF26" s="61">
        <f>IF($B26&gt;0,AF$12*(4-$B26),0)</f>
        <v>0</v>
      </c>
      <c r="AG26" s="61">
        <f t="shared" si="9"/>
        <v>0</v>
      </c>
      <c r="AH26" s="61">
        <f>IF($B26&gt;0,AH$12*(4-$B26),0)</f>
        <v>0</v>
      </c>
      <c r="AI26" s="61">
        <f>IF($B26&gt;0,AI$12*(4-$B26),0)</f>
        <v>0</v>
      </c>
      <c r="AJ26" s="61"/>
      <c r="AK26" s="61">
        <f>IF($B26&gt;0,AK$12*(4-$B26),0)</f>
        <v>0</v>
      </c>
      <c r="AL26" s="61">
        <f>IF($B26&gt;0,AL$12*(4-$B26),0)</f>
        <v>0</v>
      </c>
      <c r="AM26" s="61">
        <f>IF($B26&gt;0,AM$12*(4-$B26),0)</f>
        <v>0</v>
      </c>
      <c r="AN26" s="61"/>
      <c r="AO26" s="61">
        <f t="shared" si="10"/>
        <v>0</v>
      </c>
      <c r="AP26" s="61">
        <f>IF($B26&gt;0,AP$12*(4-$B26),0)</f>
        <v>0</v>
      </c>
      <c r="AR26" s="65">
        <f t="shared" si="3"/>
        <v>0</v>
      </c>
      <c r="AS26" s="62" t="s">
        <v>131</v>
      </c>
    </row>
    <row r="27" spans="1:45" ht="33.75">
      <c r="A27" s="62" t="s">
        <v>132</v>
      </c>
      <c r="B27" s="94"/>
      <c r="D27" s="61"/>
      <c r="E27" s="61"/>
      <c r="F27" s="61"/>
      <c r="G27" s="61">
        <f t="shared" si="14"/>
        <v>0</v>
      </c>
      <c r="H27" s="61">
        <f>IF($B27&gt;0,H$12*(4-$B27),0)</f>
        <v>0</v>
      </c>
      <c r="I27" s="61"/>
      <c r="J27" s="61"/>
      <c r="K27" s="61"/>
      <c r="L27" s="61"/>
      <c r="M27" s="61"/>
      <c r="N27" s="61"/>
      <c r="O27" s="61"/>
      <c r="P27" s="61"/>
      <c r="Q27" s="61"/>
      <c r="R27" s="61"/>
      <c r="S27" s="61"/>
      <c r="T27" s="61">
        <f t="shared" si="15"/>
        <v>0</v>
      </c>
      <c r="U27" s="61">
        <f t="shared" si="15"/>
        <v>0</v>
      </c>
      <c r="V27" s="61">
        <f t="shared" si="15"/>
        <v>0</v>
      </c>
      <c r="W27" s="61">
        <f t="shared" si="13"/>
        <v>0</v>
      </c>
      <c r="X27" s="61">
        <f t="shared" si="13"/>
        <v>0</v>
      </c>
      <c r="Y27" s="61"/>
      <c r="Z27" s="61">
        <f>IF($B27&gt;0,Z$12*(4-$B27),0)</f>
        <v>0</v>
      </c>
      <c r="AA27" s="61"/>
      <c r="AB27" s="61"/>
      <c r="AC27" s="61"/>
      <c r="AD27" s="61"/>
      <c r="AE27" s="61"/>
      <c r="AF27" s="61"/>
      <c r="AG27" s="61">
        <f t="shared" si="9"/>
        <v>0</v>
      </c>
      <c r="AH27" s="61"/>
      <c r="AI27" s="61"/>
      <c r="AJ27" s="61">
        <f>IF($B27&gt;0,AJ$12*(4-$B27),0)</f>
        <v>0</v>
      </c>
      <c r="AK27" s="61"/>
      <c r="AL27" s="61"/>
      <c r="AM27" s="61">
        <f>IF($B27&gt;0,AM$12*(4-$B27),0)</f>
        <v>0</v>
      </c>
      <c r="AN27" s="61"/>
      <c r="AO27" s="61"/>
      <c r="AP27" s="61">
        <f>IF($B27&gt;0,AP$12*(4-$B27),0)</f>
        <v>0</v>
      </c>
      <c r="AR27" s="65">
        <f t="shared" si="3"/>
        <v>0</v>
      </c>
      <c r="AS27" s="62" t="s">
        <v>132</v>
      </c>
    </row>
    <row r="28" spans="1:45" ht="12.75">
      <c r="A28" s="62" t="s">
        <v>121</v>
      </c>
      <c r="B28" s="94"/>
      <c r="D28" s="61">
        <f aca="true" t="shared" si="16" ref="D28:F29">IF($B28&gt;0,D$12*(4-$B28),0)</f>
        <v>0</v>
      </c>
      <c r="E28" s="61">
        <f t="shared" si="16"/>
        <v>0</v>
      </c>
      <c r="F28" s="61">
        <f t="shared" si="16"/>
        <v>0</v>
      </c>
      <c r="G28" s="61">
        <f t="shared" si="14"/>
        <v>0</v>
      </c>
      <c r="H28" s="61">
        <f>IF($B28&gt;0,H$12*(4-$B28),0)</f>
        <v>0</v>
      </c>
      <c r="I28" s="61">
        <f>IF($B28&gt;0,I$12*(4-$B28),0)</f>
        <v>0</v>
      </c>
      <c r="J28" s="61">
        <f>IF($B28&gt;0,J$12*(4-$B28),0)</f>
        <v>0</v>
      </c>
      <c r="K28" s="61"/>
      <c r="L28" s="61">
        <f aca="true" t="shared" si="17" ref="L28:Q29">IF($B28&gt;0,L$12*(4-$B28),0)</f>
        <v>0</v>
      </c>
      <c r="M28" s="61">
        <f t="shared" si="17"/>
        <v>0</v>
      </c>
      <c r="N28" s="61">
        <f t="shared" si="17"/>
        <v>0</v>
      </c>
      <c r="O28" s="61">
        <f t="shared" si="17"/>
        <v>0</v>
      </c>
      <c r="P28" s="61">
        <f t="shared" si="17"/>
        <v>0</v>
      </c>
      <c r="Q28" s="61">
        <f t="shared" si="17"/>
        <v>0</v>
      </c>
      <c r="R28" s="61"/>
      <c r="S28" s="61">
        <f>IF($B28&gt;0,S$12*(4-$B28),0)</f>
        <v>0</v>
      </c>
      <c r="T28" s="61">
        <f t="shared" si="15"/>
        <v>0</v>
      </c>
      <c r="U28" s="61">
        <f t="shared" si="15"/>
        <v>0</v>
      </c>
      <c r="V28" s="61">
        <f t="shared" si="15"/>
        <v>0</v>
      </c>
      <c r="W28" s="61">
        <f t="shared" si="13"/>
        <v>0</v>
      </c>
      <c r="X28" s="61">
        <f t="shared" si="13"/>
        <v>0</v>
      </c>
      <c r="Y28" s="61">
        <f>IF($B28&gt;0,Y$12*(4-$B28),0)</f>
        <v>0</v>
      </c>
      <c r="Z28" s="61">
        <f>IF($B28&gt;0,Z$12*(4-$B28),0)</f>
        <v>0</v>
      </c>
      <c r="AA28" s="61">
        <f aca="true" t="shared" si="18" ref="AA28:AF29">IF($B28&gt;0,AA$12*(4-$B28),0)</f>
        <v>0</v>
      </c>
      <c r="AB28" s="61">
        <f t="shared" si="18"/>
        <v>0</v>
      </c>
      <c r="AC28" s="61">
        <f t="shared" si="18"/>
        <v>0</v>
      </c>
      <c r="AD28" s="61">
        <f t="shared" si="18"/>
        <v>0</v>
      </c>
      <c r="AE28" s="61">
        <f t="shared" si="18"/>
        <v>0</v>
      </c>
      <c r="AF28" s="61">
        <f t="shared" si="18"/>
        <v>0</v>
      </c>
      <c r="AG28" s="61">
        <f t="shared" si="9"/>
        <v>0</v>
      </c>
      <c r="AH28" s="61">
        <f>IF($B28&gt;0,AH$12*(4-$B28),0)</f>
        <v>0</v>
      </c>
      <c r="AI28" s="61">
        <f>IF($B28&gt;0,AI$12*(4-$B28),0)</f>
        <v>0</v>
      </c>
      <c r="AJ28" s="61">
        <f>IF($B28&gt;0,AJ$12*(4-$B28),0)</f>
        <v>0</v>
      </c>
      <c r="AK28" s="61">
        <f aca="true" t="shared" si="19" ref="AK28:AL30">IF($B28&gt;0,AK$12*(4-$B28),0)</f>
        <v>0</v>
      </c>
      <c r="AL28" s="61">
        <f t="shared" si="19"/>
        <v>0</v>
      </c>
      <c r="AM28" s="61"/>
      <c r="AN28" s="61">
        <f>IF($B28&gt;0,AN$12*(4-$B28),0)</f>
        <v>0</v>
      </c>
      <c r="AO28" s="61"/>
      <c r="AP28" s="61">
        <f>IF($B28&gt;0,AP$12*(4-$B28),0)</f>
        <v>0</v>
      </c>
      <c r="AR28" s="65">
        <f t="shared" si="3"/>
        <v>0</v>
      </c>
      <c r="AS28" s="62" t="s">
        <v>121</v>
      </c>
    </row>
    <row r="29" spans="1:45" ht="12.75">
      <c r="A29" s="62" t="s">
        <v>122</v>
      </c>
      <c r="B29" s="94"/>
      <c r="D29" s="61">
        <f t="shared" si="16"/>
        <v>0</v>
      </c>
      <c r="E29" s="61">
        <f t="shared" si="16"/>
        <v>0</v>
      </c>
      <c r="F29" s="61">
        <f t="shared" si="16"/>
        <v>0</v>
      </c>
      <c r="G29" s="61">
        <f t="shared" si="14"/>
        <v>0</v>
      </c>
      <c r="H29" s="61">
        <f>IF($B29&gt;0,H$12*(4-$B29),0)</f>
        <v>0</v>
      </c>
      <c r="I29" s="61">
        <f>IF($B29&gt;0,I$12*(4-$B29),0)</f>
        <v>0</v>
      </c>
      <c r="J29" s="61">
        <f>IF($B29&gt;0,J$12*(4-$B29),0)</f>
        <v>0</v>
      </c>
      <c r="K29" s="61"/>
      <c r="L29" s="61">
        <f t="shared" si="17"/>
        <v>0</v>
      </c>
      <c r="M29" s="61">
        <f t="shared" si="17"/>
        <v>0</v>
      </c>
      <c r="N29" s="61">
        <f t="shared" si="17"/>
        <v>0</v>
      </c>
      <c r="O29" s="61">
        <f t="shared" si="17"/>
        <v>0</v>
      </c>
      <c r="P29" s="61">
        <f t="shared" si="17"/>
        <v>0</v>
      </c>
      <c r="Q29" s="61">
        <f t="shared" si="17"/>
        <v>0</v>
      </c>
      <c r="R29" s="61"/>
      <c r="S29" s="61">
        <f>IF($B29&gt;0,S$12*(4-$B29),0)</f>
        <v>0</v>
      </c>
      <c r="T29" s="61">
        <f t="shared" si="15"/>
        <v>0</v>
      </c>
      <c r="U29" s="61">
        <f t="shared" si="15"/>
        <v>0</v>
      </c>
      <c r="V29" s="61">
        <f t="shared" si="15"/>
        <v>0</v>
      </c>
      <c r="W29" s="61">
        <f t="shared" si="13"/>
        <v>0</v>
      </c>
      <c r="X29" s="61">
        <f t="shared" si="13"/>
        <v>0</v>
      </c>
      <c r="Y29" s="61">
        <f>IF($B29&gt;0,Y$12*(4-$B29),0)</f>
        <v>0</v>
      </c>
      <c r="Z29" s="61">
        <f>IF($B29&gt;0,Z$12*(4-$B29),0)</f>
        <v>0</v>
      </c>
      <c r="AA29" s="61">
        <f t="shared" si="18"/>
        <v>0</v>
      </c>
      <c r="AB29" s="61">
        <f t="shared" si="18"/>
        <v>0</v>
      </c>
      <c r="AC29" s="61">
        <f t="shared" si="18"/>
        <v>0</v>
      </c>
      <c r="AD29" s="61">
        <f t="shared" si="18"/>
        <v>0</v>
      </c>
      <c r="AE29" s="61">
        <f t="shared" si="18"/>
        <v>0</v>
      </c>
      <c r="AF29" s="61">
        <f t="shared" si="18"/>
        <v>0</v>
      </c>
      <c r="AG29" s="61">
        <f t="shared" si="9"/>
        <v>0</v>
      </c>
      <c r="AH29" s="61">
        <f>IF($B29&gt;0,AH$12*(4-$B29),0)</f>
        <v>0</v>
      </c>
      <c r="AI29" s="61"/>
      <c r="AJ29" s="61">
        <f>IF($B29&gt;0,AJ$12*(4-$B29),0)</f>
        <v>0</v>
      </c>
      <c r="AK29" s="61">
        <f t="shared" si="19"/>
        <v>0</v>
      </c>
      <c r="AL29" s="61">
        <f t="shared" si="19"/>
        <v>0</v>
      </c>
      <c r="AM29" s="61"/>
      <c r="AN29" s="61">
        <f>IF($B29&gt;0,AN$12*(4-$B29),0)</f>
        <v>0</v>
      </c>
      <c r="AO29" s="61"/>
      <c r="AP29" s="61">
        <f>IF($B29&gt;0,AP$12*(4-$B29),0)</f>
        <v>0</v>
      </c>
      <c r="AR29" s="65">
        <f t="shared" si="3"/>
        <v>0</v>
      </c>
      <c r="AS29" s="62" t="s">
        <v>122</v>
      </c>
    </row>
    <row r="30" spans="1:45" ht="22.5">
      <c r="A30" s="62" t="s">
        <v>123</v>
      </c>
      <c r="B30" s="94"/>
      <c r="D30" s="61"/>
      <c r="E30" s="61"/>
      <c r="F30" s="61"/>
      <c r="G30" s="61">
        <f t="shared" si="14"/>
        <v>0</v>
      </c>
      <c r="H30" s="61"/>
      <c r="I30" s="61"/>
      <c r="J30" s="61"/>
      <c r="K30" s="61"/>
      <c r="L30" s="61"/>
      <c r="M30" s="61"/>
      <c r="N30" s="61">
        <f>IF($B30&gt;0,N$12*(4-$B30),0)</f>
        <v>0</v>
      </c>
      <c r="O30" s="61">
        <f>IF($B30&gt;0,O$12*(4-$B30),0)</f>
        <v>0</v>
      </c>
      <c r="P30" s="61"/>
      <c r="Q30" s="61">
        <f>IF($B30&gt;0,Q$12*(4-$B30),0)</f>
        <v>0</v>
      </c>
      <c r="R30" s="61"/>
      <c r="S30" s="61">
        <f>IF($B30&gt;0,S$12*(4-$B30),0)</f>
        <v>0</v>
      </c>
      <c r="T30" s="61">
        <f t="shared" si="15"/>
        <v>0</v>
      </c>
      <c r="U30" s="61">
        <f t="shared" si="15"/>
        <v>0</v>
      </c>
      <c r="V30" s="61">
        <f t="shared" si="15"/>
        <v>0</v>
      </c>
      <c r="W30" s="61">
        <f t="shared" si="13"/>
        <v>0</v>
      </c>
      <c r="X30" s="61">
        <f t="shared" si="13"/>
        <v>0</v>
      </c>
      <c r="Y30" s="61">
        <f>IF($B30&gt;0,Y$12*(4-$B30),0)</f>
        <v>0</v>
      </c>
      <c r="Z30" s="61">
        <f>IF($B30&gt;0,Z$12*(4-$B30),0)</f>
        <v>0</v>
      </c>
      <c r="AA30" s="61">
        <f>IF($B30&gt;0,AA$12*(4-$B30),0)</f>
        <v>0</v>
      </c>
      <c r="AB30" s="61">
        <f>IF($B30&gt;0,AB$12*(4-$B30),0)</f>
        <v>0</v>
      </c>
      <c r="AC30" s="61"/>
      <c r="AD30" s="61"/>
      <c r="AE30" s="61">
        <f>IF($B30&gt;0,AE$12*(4-$B30),0)</f>
        <v>0</v>
      </c>
      <c r="AF30" s="61">
        <f>IF($B30&gt;0,AF$12*(4-$B30),0)</f>
        <v>0</v>
      </c>
      <c r="AG30" s="61">
        <f t="shared" si="9"/>
        <v>0</v>
      </c>
      <c r="AH30" s="61">
        <f>IF($B30&gt;0,AH$12*(4-$B30),0)</f>
        <v>0</v>
      </c>
      <c r="AI30" s="61">
        <f>IF($B30&gt;0,AI$12*(4-$B30),0)</f>
        <v>0</v>
      </c>
      <c r="AJ30" s="61">
        <f>IF($B30&gt;0,AJ$12*(4-$B30),0)</f>
        <v>0</v>
      </c>
      <c r="AK30" s="61">
        <f t="shared" si="19"/>
        <v>0</v>
      </c>
      <c r="AL30" s="61">
        <f t="shared" si="19"/>
        <v>0</v>
      </c>
      <c r="AM30" s="61"/>
      <c r="AN30" s="61"/>
      <c r="AO30" s="61"/>
      <c r="AP30" s="61">
        <f>IF($B30&gt;0,AP$12*(4-$B30),0)</f>
        <v>0</v>
      </c>
      <c r="AR30" s="65">
        <f t="shared" si="3"/>
        <v>0</v>
      </c>
      <c r="AS30" s="62" t="s">
        <v>123</v>
      </c>
    </row>
    <row r="31" spans="1:45" ht="12.75">
      <c r="A31" s="62" t="s">
        <v>133</v>
      </c>
      <c r="B31" s="94"/>
      <c r="D31" s="61"/>
      <c r="E31" s="61"/>
      <c r="F31" s="61"/>
      <c r="G31" s="61">
        <f t="shared" si="14"/>
        <v>0</v>
      </c>
      <c r="H31" s="61"/>
      <c r="I31" s="61"/>
      <c r="J31" s="61"/>
      <c r="K31" s="61"/>
      <c r="L31" s="61"/>
      <c r="M31" s="61"/>
      <c r="N31" s="61"/>
      <c r="O31" s="61"/>
      <c r="P31" s="61"/>
      <c r="Q31" s="61"/>
      <c r="R31" s="61"/>
      <c r="S31" s="61"/>
      <c r="T31" s="61"/>
      <c r="U31" s="61">
        <f aca="true" t="shared" si="20" ref="U31:V34">IF($B31&gt;0,U$12*(4-$B31),0)</f>
        <v>0</v>
      </c>
      <c r="V31" s="61">
        <f t="shared" si="20"/>
        <v>0</v>
      </c>
      <c r="W31" s="61">
        <f t="shared" si="13"/>
        <v>0</v>
      </c>
      <c r="X31" s="61">
        <f t="shared" si="13"/>
        <v>0</v>
      </c>
      <c r="Y31" s="61"/>
      <c r="Z31" s="61"/>
      <c r="AA31" s="61"/>
      <c r="AB31" s="61"/>
      <c r="AC31" s="61"/>
      <c r="AD31" s="61"/>
      <c r="AE31" s="61"/>
      <c r="AF31" s="61"/>
      <c r="AG31" s="61">
        <f t="shared" si="9"/>
        <v>0</v>
      </c>
      <c r="AH31" s="61"/>
      <c r="AI31" s="61"/>
      <c r="AJ31" s="61"/>
      <c r="AK31" s="61"/>
      <c r="AL31" s="61"/>
      <c r="AM31" s="61"/>
      <c r="AN31" s="61"/>
      <c r="AO31" s="61"/>
      <c r="AP31" s="61"/>
      <c r="AR31" s="65">
        <f t="shared" si="3"/>
        <v>0</v>
      </c>
      <c r="AS31" s="62" t="s">
        <v>133</v>
      </c>
    </row>
    <row r="32" spans="1:45" ht="22.5">
      <c r="A32" s="62" t="s">
        <v>124</v>
      </c>
      <c r="B32" s="94"/>
      <c r="D32" s="61"/>
      <c r="E32" s="61"/>
      <c r="F32" s="61"/>
      <c r="G32" s="61">
        <f t="shared" si="14"/>
        <v>0</v>
      </c>
      <c r="H32" s="61"/>
      <c r="I32" s="61"/>
      <c r="J32" s="61"/>
      <c r="K32" s="61"/>
      <c r="L32" s="61"/>
      <c r="M32" s="61"/>
      <c r="N32" s="61"/>
      <c r="O32" s="61"/>
      <c r="P32" s="61"/>
      <c r="Q32" s="61"/>
      <c r="R32" s="61"/>
      <c r="S32" s="61"/>
      <c r="T32" s="61"/>
      <c r="U32" s="61">
        <f t="shared" si="20"/>
        <v>0</v>
      </c>
      <c r="V32" s="61">
        <f t="shared" si="20"/>
        <v>0</v>
      </c>
      <c r="W32" s="61">
        <f t="shared" si="13"/>
        <v>0</v>
      </c>
      <c r="X32" s="61">
        <f t="shared" si="13"/>
        <v>0</v>
      </c>
      <c r="Y32" s="61"/>
      <c r="Z32" s="61"/>
      <c r="AA32" s="61">
        <f>IF($B32&gt;0,AA$12*(4-$B32),0)</f>
        <v>0</v>
      </c>
      <c r="AB32" s="61"/>
      <c r="AC32" s="61"/>
      <c r="AD32" s="61"/>
      <c r="AE32" s="61"/>
      <c r="AF32" s="61">
        <f>IF($B32&gt;0,AF$12*(4-$B32),0)</f>
        <v>0</v>
      </c>
      <c r="AG32" s="61"/>
      <c r="AH32" s="61">
        <f>IF($B32&gt;0,AH$12*(4-$B32),0)</f>
        <v>0</v>
      </c>
      <c r="AI32" s="61"/>
      <c r="AJ32" s="61"/>
      <c r="AK32" s="61"/>
      <c r="AL32" s="61">
        <f>IF($B32&gt;0,AL$12*(4-$B32),0)</f>
        <v>0</v>
      </c>
      <c r="AM32" s="61"/>
      <c r="AN32" s="61"/>
      <c r="AO32" s="61"/>
      <c r="AP32" s="61"/>
      <c r="AR32" s="65">
        <f t="shared" si="3"/>
        <v>0</v>
      </c>
      <c r="AS32" s="62" t="s">
        <v>124</v>
      </c>
    </row>
    <row r="33" spans="1:45" ht="12.75">
      <c r="A33" s="62" t="s">
        <v>125</v>
      </c>
      <c r="B33" s="94"/>
      <c r="D33" s="61"/>
      <c r="E33" s="61"/>
      <c r="F33" s="61"/>
      <c r="G33" s="61">
        <f t="shared" si="14"/>
        <v>0</v>
      </c>
      <c r="H33" s="61"/>
      <c r="I33" s="61"/>
      <c r="J33" s="61"/>
      <c r="K33" s="61"/>
      <c r="L33" s="61"/>
      <c r="M33" s="61"/>
      <c r="N33" s="61"/>
      <c r="O33" s="61"/>
      <c r="P33" s="61"/>
      <c r="Q33" s="61"/>
      <c r="R33" s="61"/>
      <c r="S33" s="61"/>
      <c r="T33" s="61"/>
      <c r="U33" s="61">
        <f t="shared" si="20"/>
        <v>0</v>
      </c>
      <c r="V33" s="61">
        <f t="shared" si="20"/>
        <v>0</v>
      </c>
      <c r="W33" s="61">
        <f t="shared" si="13"/>
        <v>0</v>
      </c>
      <c r="X33" s="61">
        <f t="shared" si="13"/>
        <v>0</v>
      </c>
      <c r="Y33" s="61"/>
      <c r="Z33" s="61"/>
      <c r="AA33" s="61">
        <f>IF($B33&gt;0,AA$12*(4-$B33),0)</f>
        <v>0</v>
      </c>
      <c r="AB33" s="61"/>
      <c r="AC33" s="61"/>
      <c r="AD33" s="61"/>
      <c r="AE33" s="61"/>
      <c r="AF33" s="61">
        <f>IF($B33&gt;0,AF$12*(4-$B33),0)</f>
        <v>0</v>
      </c>
      <c r="AG33" s="61"/>
      <c r="AH33" s="61">
        <f>IF($B33&gt;0,AH$12*(4-$B33),0)</f>
        <v>0</v>
      </c>
      <c r="AI33" s="61"/>
      <c r="AJ33" s="61"/>
      <c r="AK33" s="61"/>
      <c r="AL33" s="61">
        <f>IF($B33&gt;0,AL$12*(4-$B33),0)</f>
        <v>0</v>
      </c>
      <c r="AM33" s="61"/>
      <c r="AN33" s="61"/>
      <c r="AO33" s="61"/>
      <c r="AP33" s="61"/>
      <c r="AR33" s="65">
        <f t="shared" si="3"/>
        <v>0</v>
      </c>
      <c r="AS33" s="62" t="s">
        <v>125</v>
      </c>
    </row>
    <row r="34" spans="1:45" ht="12.75">
      <c r="A34" s="62" t="s">
        <v>126</v>
      </c>
      <c r="B34" s="94"/>
      <c r="D34" s="61"/>
      <c r="E34" s="61"/>
      <c r="F34" s="61"/>
      <c r="G34" s="61">
        <f t="shared" si="14"/>
        <v>0</v>
      </c>
      <c r="H34" s="61"/>
      <c r="I34" s="61"/>
      <c r="J34" s="61"/>
      <c r="K34" s="61"/>
      <c r="L34" s="61"/>
      <c r="M34" s="61"/>
      <c r="N34" s="61"/>
      <c r="O34" s="61"/>
      <c r="P34" s="61"/>
      <c r="Q34" s="61"/>
      <c r="R34" s="61"/>
      <c r="S34" s="61"/>
      <c r="T34" s="61"/>
      <c r="U34" s="61">
        <f t="shared" si="20"/>
        <v>0</v>
      </c>
      <c r="V34" s="61">
        <f t="shared" si="20"/>
        <v>0</v>
      </c>
      <c r="W34" s="61">
        <f t="shared" si="13"/>
        <v>0</v>
      </c>
      <c r="X34" s="61">
        <f t="shared" si="13"/>
        <v>0</v>
      </c>
      <c r="Y34" s="61"/>
      <c r="Z34" s="61"/>
      <c r="AA34" s="61">
        <f>IF($B34&gt;0,AA$12*(4-$B34),0)</f>
        <v>0</v>
      </c>
      <c r="AB34" s="61"/>
      <c r="AC34" s="61"/>
      <c r="AD34" s="61"/>
      <c r="AE34" s="61"/>
      <c r="AF34" s="61">
        <f>IF($B34&gt;0,AF$12*(4-$B34),0)</f>
        <v>0</v>
      </c>
      <c r="AG34" s="61"/>
      <c r="AH34" s="61">
        <f>IF($B34&gt;0,AH$12*(4-$B34),0)</f>
        <v>0</v>
      </c>
      <c r="AI34" s="61"/>
      <c r="AJ34" s="61"/>
      <c r="AK34" s="61"/>
      <c r="AL34" s="61">
        <f>IF($B34&gt;0,AL$12*(4-$B34),0)</f>
        <v>0</v>
      </c>
      <c r="AM34" s="61"/>
      <c r="AN34" s="61"/>
      <c r="AO34" s="61"/>
      <c r="AP34" s="61"/>
      <c r="AR34" s="65">
        <f t="shared" si="3"/>
        <v>0</v>
      </c>
      <c r="AS34" s="62" t="s">
        <v>126</v>
      </c>
    </row>
    <row r="35" spans="1:45" ht="22.5">
      <c r="A35" s="62" t="s">
        <v>162</v>
      </c>
      <c r="B35" s="94"/>
      <c r="D35" s="61"/>
      <c r="E35" s="61"/>
      <c r="F35" s="61"/>
      <c r="G35" s="61"/>
      <c r="H35" s="61"/>
      <c r="I35" s="61"/>
      <c r="J35" s="61"/>
      <c r="K35" s="61"/>
      <c r="L35" s="61"/>
      <c r="M35" s="61"/>
      <c r="N35" s="61"/>
      <c r="O35" s="61"/>
      <c r="P35" s="61"/>
      <c r="Q35" s="61"/>
      <c r="R35" s="61"/>
      <c r="S35" s="61"/>
      <c r="T35" s="61"/>
      <c r="U35" s="61"/>
      <c r="V35" s="61"/>
      <c r="W35" s="61">
        <f>IF($B35&gt;0,W$12*(4-$B35),0)</f>
        <v>0</v>
      </c>
      <c r="X35" s="61"/>
      <c r="Y35" s="61"/>
      <c r="Z35" s="61"/>
      <c r="AA35" s="61"/>
      <c r="AB35" s="61"/>
      <c r="AC35" s="61"/>
      <c r="AD35" s="61"/>
      <c r="AE35" s="61"/>
      <c r="AF35" s="61"/>
      <c r="AG35" s="61">
        <f aca="true" t="shared" si="21" ref="AG35:AG42">IF($B35&gt;0,AG$12*(4-$B35),0)</f>
        <v>0</v>
      </c>
      <c r="AH35" s="61"/>
      <c r="AI35" s="61"/>
      <c r="AJ35" s="61"/>
      <c r="AK35" s="61"/>
      <c r="AL35" s="61"/>
      <c r="AM35" s="61"/>
      <c r="AN35" s="61"/>
      <c r="AO35" s="61"/>
      <c r="AP35" s="61"/>
      <c r="AR35" s="65">
        <f t="shared" si="3"/>
        <v>0</v>
      </c>
      <c r="AS35" s="62" t="s">
        <v>162</v>
      </c>
    </row>
    <row r="36" spans="1:45" ht="12.75">
      <c r="A36" s="62" t="s">
        <v>163</v>
      </c>
      <c r="B36" s="94"/>
      <c r="D36" s="61"/>
      <c r="E36" s="61"/>
      <c r="F36" s="61"/>
      <c r="G36" s="61"/>
      <c r="H36" s="61"/>
      <c r="I36" s="61"/>
      <c r="J36" s="61"/>
      <c r="K36" s="61"/>
      <c r="L36" s="61"/>
      <c r="M36" s="61"/>
      <c r="N36" s="61"/>
      <c r="O36" s="61"/>
      <c r="P36" s="61"/>
      <c r="Q36" s="61"/>
      <c r="R36" s="61"/>
      <c r="S36" s="61"/>
      <c r="T36" s="61"/>
      <c r="U36" s="61"/>
      <c r="V36" s="61"/>
      <c r="W36" s="61">
        <f>IF($B36&gt;0,W$12*(4-$B36),0)</f>
        <v>0</v>
      </c>
      <c r="X36" s="61"/>
      <c r="Y36" s="61"/>
      <c r="Z36" s="61">
        <f>IF($B36&gt;0,Z$12*(4-$B36),0)</f>
        <v>0</v>
      </c>
      <c r="AA36" s="61"/>
      <c r="AB36" s="61"/>
      <c r="AC36" s="61"/>
      <c r="AD36" s="61"/>
      <c r="AE36" s="61"/>
      <c r="AF36" s="61"/>
      <c r="AG36" s="61">
        <f t="shared" si="21"/>
        <v>0</v>
      </c>
      <c r="AH36" s="61"/>
      <c r="AI36" s="61"/>
      <c r="AJ36" s="61"/>
      <c r="AK36" s="61"/>
      <c r="AL36" s="61"/>
      <c r="AM36" s="61"/>
      <c r="AN36" s="61"/>
      <c r="AO36" s="61"/>
      <c r="AP36" s="61"/>
      <c r="AR36" s="65">
        <f t="shared" si="3"/>
        <v>0</v>
      </c>
      <c r="AS36" s="62" t="s">
        <v>163</v>
      </c>
    </row>
    <row r="37" spans="1:45" ht="12.75">
      <c r="A37" s="62" t="s">
        <v>166</v>
      </c>
      <c r="B37" s="94"/>
      <c r="D37" s="61"/>
      <c r="E37" s="61"/>
      <c r="F37" s="61"/>
      <c r="G37" s="61">
        <f>IF($B37&gt;0,G$12*(4-$B37),0)</f>
        <v>0</v>
      </c>
      <c r="H37" s="61"/>
      <c r="I37" s="61"/>
      <c r="J37" s="61"/>
      <c r="K37" s="61"/>
      <c r="L37" s="61"/>
      <c r="M37" s="61"/>
      <c r="N37" s="61"/>
      <c r="O37" s="61"/>
      <c r="P37" s="61"/>
      <c r="Q37" s="61"/>
      <c r="R37" s="61"/>
      <c r="S37" s="61">
        <f>IF($B37&gt;0,S$12*(4-$B37),0)</f>
        <v>0</v>
      </c>
      <c r="T37" s="61"/>
      <c r="U37" s="61"/>
      <c r="V37" s="61"/>
      <c r="W37" s="61"/>
      <c r="X37" s="61">
        <f>IF($B37&gt;0,X$12*(4-$B37),0)</f>
        <v>0</v>
      </c>
      <c r="Y37" s="61"/>
      <c r="Z37" s="61"/>
      <c r="AA37" s="61"/>
      <c r="AB37" s="61"/>
      <c r="AC37" s="61">
        <f>IF($B37&gt;0,AC$12*(4-$B37),0)</f>
        <v>0</v>
      </c>
      <c r="AD37" s="61"/>
      <c r="AE37" s="61"/>
      <c r="AF37" s="61"/>
      <c r="AG37" s="61">
        <f t="shared" si="21"/>
        <v>0</v>
      </c>
      <c r="AH37" s="61"/>
      <c r="AI37" s="61"/>
      <c r="AJ37" s="61"/>
      <c r="AK37" s="61"/>
      <c r="AL37" s="61"/>
      <c r="AM37" s="61"/>
      <c r="AN37" s="61">
        <f>IF($B37&gt;0,AN$12*(4-$B37),0)</f>
        <v>0</v>
      </c>
      <c r="AO37" s="61"/>
      <c r="AP37" s="61"/>
      <c r="AR37" s="65">
        <f t="shared" si="3"/>
        <v>0</v>
      </c>
      <c r="AS37" s="62" t="s">
        <v>166</v>
      </c>
    </row>
    <row r="38" spans="1:45" ht="12.75">
      <c r="A38" s="62" t="s">
        <v>174</v>
      </c>
      <c r="B38" s="94"/>
      <c r="D38" s="61"/>
      <c r="E38" s="61"/>
      <c r="F38" s="61"/>
      <c r="G38" s="61"/>
      <c r="H38" s="61"/>
      <c r="I38" s="61"/>
      <c r="J38" s="61"/>
      <c r="K38" s="61"/>
      <c r="L38" s="61"/>
      <c r="M38" s="61"/>
      <c r="N38" s="61"/>
      <c r="O38" s="61"/>
      <c r="P38" s="61"/>
      <c r="Q38" s="61">
        <f>IF($B38&gt;0,Q$12*(4-$B38),0)</f>
        <v>0</v>
      </c>
      <c r="R38" s="61"/>
      <c r="S38" s="61"/>
      <c r="T38" s="61">
        <f>IF($B38&gt;0,T$12*(4-$B38),0)</f>
        <v>0</v>
      </c>
      <c r="U38" s="61"/>
      <c r="V38" s="61"/>
      <c r="W38" s="61"/>
      <c r="X38" s="61"/>
      <c r="Y38" s="61"/>
      <c r="Z38" s="61">
        <f aca="true" t="shared" si="22" ref="Z38:Z44">IF($B38&gt;0,Z$12*(4-$B38),0)</f>
        <v>0</v>
      </c>
      <c r="AA38" s="61"/>
      <c r="AB38" s="61"/>
      <c r="AC38" s="61"/>
      <c r="AD38" s="61"/>
      <c r="AE38" s="61"/>
      <c r="AF38" s="61">
        <f aca="true" t="shared" si="23" ref="AF38:AF44">IF($B38&gt;0,AF$12*(4-$B38),0)</f>
        <v>0</v>
      </c>
      <c r="AG38" s="61">
        <f t="shared" si="21"/>
        <v>0</v>
      </c>
      <c r="AH38" s="61">
        <f aca="true" t="shared" si="24" ref="AH38:AJ42">IF($B38&gt;0,AH$12*(4-$B38),0)</f>
        <v>0</v>
      </c>
      <c r="AI38" s="61">
        <f t="shared" si="24"/>
        <v>0</v>
      </c>
      <c r="AJ38" s="61">
        <f t="shared" si="24"/>
        <v>0</v>
      </c>
      <c r="AK38" s="61"/>
      <c r="AL38" s="61">
        <f aca="true" t="shared" si="25" ref="AL38:AM44">IF($B38&gt;0,AL$12*(4-$B38),0)</f>
        <v>0</v>
      </c>
      <c r="AM38" s="61">
        <f t="shared" si="25"/>
        <v>0</v>
      </c>
      <c r="AN38" s="61"/>
      <c r="AO38" s="61">
        <f>IF($B38&gt;0,AO$12*(4-$B38),0)</f>
        <v>0</v>
      </c>
      <c r="AP38" s="61">
        <f>IF($B38&gt;0,AP$12*(4-$B38),0)</f>
        <v>0</v>
      </c>
      <c r="AR38" s="65">
        <f t="shared" si="3"/>
        <v>0</v>
      </c>
      <c r="AS38" s="62" t="s">
        <v>174</v>
      </c>
    </row>
    <row r="39" spans="1:45" ht="22.5">
      <c r="A39" s="62" t="s">
        <v>183</v>
      </c>
      <c r="B39" s="94"/>
      <c r="D39" s="61">
        <f>IF($B39&gt;0,D$12*(4-$B39),0)</f>
        <v>0</v>
      </c>
      <c r="E39" s="61"/>
      <c r="F39" s="61"/>
      <c r="G39" s="61"/>
      <c r="H39" s="61">
        <f>IF($B39&gt;0,H$12*(4-$B39),0)</f>
        <v>0</v>
      </c>
      <c r="I39" s="61">
        <f>IF($B39&gt;0,I$12*(4-$B39),0)</f>
        <v>0</v>
      </c>
      <c r="J39" s="61">
        <f>IF($B39&gt;0,J$12*(4-$B39),0)</f>
        <v>0</v>
      </c>
      <c r="K39" s="61"/>
      <c r="L39" s="61"/>
      <c r="M39" s="61">
        <f>IF($B39&gt;0,M$12*(4-$B39),0)</f>
        <v>0</v>
      </c>
      <c r="N39" s="61"/>
      <c r="O39" s="61"/>
      <c r="P39" s="61"/>
      <c r="Q39" s="61">
        <f>IF($B39&gt;0,Q$12*(4-$B39),0)</f>
        <v>0</v>
      </c>
      <c r="R39" s="61"/>
      <c r="S39" s="61"/>
      <c r="T39" s="61">
        <f>IF($B39&gt;0,T$12*(4-$B39),0)</f>
        <v>0</v>
      </c>
      <c r="U39" s="61"/>
      <c r="V39" s="61"/>
      <c r="W39" s="61"/>
      <c r="X39" s="61"/>
      <c r="Y39" s="61"/>
      <c r="Z39" s="61">
        <f t="shared" si="22"/>
        <v>0</v>
      </c>
      <c r="AA39" s="61"/>
      <c r="AB39" s="61"/>
      <c r="AC39" s="61"/>
      <c r="AD39" s="61"/>
      <c r="AE39" s="61"/>
      <c r="AF39" s="61">
        <f t="shared" si="23"/>
        <v>0</v>
      </c>
      <c r="AG39" s="61">
        <f t="shared" si="21"/>
        <v>0</v>
      </c>
      <c r="AH39" s="61">
        <f t="shared" si="24"/>
        <v>0</v>
      </c>
      <c r="AI39" s="61">
        <f t="shared" si="24"/>
        <v>0</v>
      </c>
      <c r="AJ39" s="61">
        <f t="shared" si="24"/>
        <v>0</v>
      </c>
      <c r="AK39" s="61">
        <f>IF($B39&gt;0,AK$12*(4-$B39),0)</f>
        <v>0</v>
      </c>
      <c r="AL39" s="61">
        <f t="shared" si="25"/>
        <v>0</v>
      </c>
      <c r="AM39" s="61">
        <f t="shared" si="25"/>
        <v>0</v>
      </c>
      <c r="AN39" s="61"/>
      <c r="AO39" s="61">
        <f>IF($B39&gt;0,AO$12*(4-$B39),0)</f>
        <v>0</v>
      </c>
      <c r="AP39" s="61">
        <f>IF($B39&gt;0,AP$12*(4-$B39),0)</f>
        <v>0</v>
      </c>
      <c r="AR39" s="65">
        <f t="shared" si="3"/>
        <v>0</v>
      </c>
      <c r="AS39" s="62" t="s">
        <v>183</v>
      </c>
    </row>
    <row r="40" spans="1:45" ht="22.5">
      <c r="A40" s="62" t="s">
        <v>175</v>
      </c>
      <c r="B40" s="94"/>
      <c r="D40" s="61"/>
      <c r="E40" s="61"/>
      <c r="F40" s="61"/>
      <c r="G40" s="61"/>
      <c r="H40" s="61"/>
      <c r="I40" s="61"/>
      <c r="J40" s="61"/>
      <c r="K40" s="61"/>
      <c r="L40" s="61"/>
      <c r="M40" s="61"/>
      <c r="N40" s="61"/>
      <c r="O40" s="61"/>
      <c r="P40" s="61"/>
      <c r="Q40" s="61">
        <f>IF($B40&gt;0,Q$12*(4-$B40),0)</f>
        <v>0</v>
      </c>
      <c r="R40" s="61"/>
      <c r="S40" s="61"/>
      <c r="T40" s="61"/>
      <c r="U40" s="61"/>
      <c r="V40" s="61"/>
      <c r="W40" s="61"/>
      <c r="X40" s="61"/>
      <c r="Y40" s="61"/>
      <c r="Z40" s="61">
        <f t="shared" si="22"/>
        <v>0</v>
      </c>
      <c r="AA40" s="61"/>
      <c r="AB40" s="61"/>
      <c r="AC40" s="61"/>
      <c r="AD40" s="61"/>
      <c r="AE40" s="61"/>
      <c r="AF40" s="61">
        <f t="shared" si="23"/>
        <v>0</v>
      </c>
      <c r="AG40" s="61">
        <f t="shared" si="21"/>
        <v>0</v>
      </c>
      <c r="AH40" s="61">
        <f t="shared" si="24"/>
        <v>0</v>
      </c>
      <c r="AI40" s="61">
        <f t="shared" si="24"/>
        <v>0</v>
      </c>
      <c r="AJ40" s="61">
        <f t="shared" si="24"/>
        <v>0</v>
      </c>
      <c r="AK40" s="61"/>
      <c r="AL40" s="61">
        <f t="shared" si="25"/>
        <v>0</v>
      </c>
      <c r="AM40" s="61">
        <f t="shared" si="25"/>
        <v>0</v>
      </c>
      <c r="AN40" s="61"/>
      <c r="AO40" s="61">
        <f>IF($B40&gt;0,AO$12*(4-$B40),0)</f>
        <v>0</v>
      </c>
      <c r="AP40" s="61"/>
      <c r="AR40" s="65">
        <f t="shared" si="3"/>
        <v>0</v>
      </c>
      <c r="AS40" s="62" t="s">
        <v>175</v>
      </c>
    </row>
    <row r="41" spans="1:45" ht="22.5">
      <c r="A41" s="62" t="s">
        <v>176</v>
      </c>
      <c r="B41" s="94"/>
      <c r="D41" s="61"/>
      <c r="E41" s="61"/>
      <c r="F41" s="61"/>
      <c r="G41" s="61"/>
      <c r="H41" s="61"/>
      <c r="I41" s="61"/>
      <c r="J41" s="61"/>
      <c r="K41" s="61"/>
      <c r="L41" s="61"/>
      <c r="M41" s="61"/>
      <c r="N41" s="61"/>
      <c r="O41" s="61"/>
      <c r="P41" s="61"/>
      <c r="Q41" s="61">
        <f>IF($B41&gt;0,Q$12*(4-$B41),0)</f>
        <v>0</v>
      </c>
      <c r="R41" s="61"/>
      <c r="S41" s="61"/>
      <c r="T41" s="61"/>
      <c r="U41" s="61"/>
      <c r="V41" s="61"/>
      <c r="W41" s="61"/>
      <c r="X41" s="61"/>
      <c r="Y41" s="61"/>
      <c r="Z41" s="61">
        <f t="shared" si="22"/>
        <v>0</v>
      </c>
      <c r="AA41" s="61"/>
      <c r="AB41" s="61"/>
      <c r="AC41" s="61"/>
      <c r="AD41" s="61"/>
      <c r="AE41" s="61"/>
      <c r="AF41" s="61">
        <f t="shared" si="23"/>
        <v>0</v>
      </c>
      <c r="AG41" s="61">
        <f t="shared" si="21"/>
        <v>0</v>
      </c>
      <c r="AH41" s="61">
        <f t="shared" si="24"/>
        <v>0</v>
      </c>
      <c r="AI41" s="61">
        <f t="shared" si="24"/>
        <v>0</v>
      </c>
      <c r="AJ41" s="61">
        <f t="shared" si="24"/>
        <v>0</v>
      </c>
      <c r="AK41" s="61"/>
      <c r="AL41" s="61">
        <f t="shared" si="25"/>
        <v>0</v>
      </c>
      <c r="AM41" s="61">
        <f t="shared" si="25"/>
        <v>0</v>
      </c>
      <c r="AN41" s="61"/>
      <c r="AO41" s="61">
        <f>IF($B41&gt;0,AO$12*(4-$B41),0)</f>
        <v>0</v>
      </c>
      <c r="AP41" s="61"/>
      <c r="AR41" s="65">
        <f t="shared" si="3"/>
        <v>0</v>
      </c>
      <c r="AS41" s="62" t="s">
        <v>176</v>
      </c>
    </row>
    <row r="42" spans="1:45" ht="22.5">
      <c r="A42" s="62" t="s">
        <v>177</v>
      </c>
      <c r="B42" s="94"/>
      <c r="D42" s="61"/>
      <c r="E42" s="61"/>
      <c r="F42" s="61"/>
      <c r="G42" s="61"/>
      <c r="H42" s="61"/>
      <c r="I42" s="61"/>
      <c r="J42" s="61"/>
      <c r="K42" s="61"/>
      <c r="L42" s="61"/>
      <c r="M42" s="61"/>
      <c r="N42" s="61"/>
      <c r="O42" s="61"/>
      <c r="P42" s="61"/>
      <c r="Q42" s="61"/>
      <c r="R42" s="61"/>
      <c r="S42" s="61"/>
      <c r="T42" s="61"/>
      <c r="U42" s="61"/>
      <c r="V42" s="61"/>
      <c r="W42" s="61"/>
      <c r="X42" s="61"/>
      <c r="Y42" s="61"/>
      <c r="Z42" s="61">
        <f t="shared" si="22"/>
        <v>0</v>
      </c>
      <c r="AA42" s="61"/>
      <c r="AB42" s="61"/>
      <c r="AC42" s="61"/>
      <c r="AD42" s="61"/>
      <c r="AE42" s="61"/>
      <c r="AF42" s="61">
        <f t="shared" si="23"/>
        <v>0</v>
      </c>
      <c r="AG42" s="61">
        <f t="shared" si="21"/>
        <v>0</v>
      </c>
      <c r="AH42" s="61">
        <f t="shared" si="24"/>
        <v>0</v>
      </c>
      <c r="AI42" s="61">
        <f t="shared" si="24"/>
        <v>0</v>
      </c>
      <c r="AJ42" s="61">
        <f t="shared" si="24"/>
        <v>0</v>
      </c>
      <c r="AK42" s="61"/>
      <c r="AL42" s="61">
        <f t="shared" si="25"/>
        <v>0</v>
      </c>
      <c r="AM42" s="61">
        <f t="shared" si="25"/>
        <v>0</v>
      </c>
      <c r="AN42" s="61"/>
      <c r="AO42" s="61">
        <f>IF($B42&gt;0,AO$12*(4-$B42),0)</f>
        <v>0</v>
      </c>
      <c r="AP42" s="61"/>
      <c r="AR42" s="65">
        <f t="shared" si="3"/>
        <v>0</v>
      </c>
      <c r="AS42" s="62" t="s">
        <v>177</v>
      </c>
    </row>
    <row r="43" spans="1:45" ht="33.75">
      <c r="A43" s="62" t="s">
        <v>178</v>
      </c>
      <c r="B43" s="94"/>
      <c r="D43" s="61"/>
      <c r="E43" s="61"/>
      <c r="F43" s="61"/>
      <c r="G43" s="61">
        <f>IF($B43&gt;0,G$12*(4-$B43),0)</f>
        <v>0</v>
      </c>
      <c r="H43" s="61"/>
      <c r="I43" s="61"/>
      <c r="J43" s="61"/>
      <c r="K43" s="61"/>
      <c r="L43" s="61"/>
      <c r="M43" s="61"/>
      <c r="N43" s="61"/>
      <c r="O43" s="61"/>
      <c r="P43" s="61"/>
      <c r="Q43" s="61"/>
      <c r="R43" s="61"/>
      <c r="S43" s="61"/>
      <c r="T43" s="61"/>
      <c r="U43" s="61"/>
      <c r="V43" s="61"/>
      <c r="W43" s="61"/>
      <c r="X43" s="61"/>
      <c r="Y43" s="61"/>
      <c r="Z43" s="61">
        <f t="shared" si="22"/>
        <v>0</v>
      </c>
      <c r="AA43" s="61"/>
      <c r="AB43" s="61"/>
      <c r="AC43" s="61"/>
      <c r="AD43" s="61"/>
      <c r="AE43" s="61"/>
      <c r="AF43" s="61">
        <f t="shared" si="23"/>
        <v>0</v>
      </c>
      <c r="AG43" s="61"/>
      <c r="AH43" s="61">
        <f>IF($B43&gt;0,AH$12*(4-$B43),0)</f>
        <v>0</v>
      </c>
      <c r="AI43" s="61"/>
      <c r="AJ43" s="61">
        <f>IF($B43&gt;0,AJ$12*(4-$B43),0)</f>
        <v>0</v>
      </c>
      <c r="AK43" s="61"/>
      <c r="AL43" s="61">
        <f t="shared" si="25"/>
        <v>0</v>
      </c>
      <c r="AM43" s="61">
        <f t="shared" si="25"/>
        <v>0</v>
      </c>
      <c r="AN43" s="61"/>
      <c r="AO43" s="61"/>
      <c r="AP43" s="61"/>
      <c r="AR43" s="65">
        <f t="shared" si="3"/>
        <v>0</v>
      </c>
      <c r="AS43" s="62" t="s">
        <v>178</v>
      </c>
    </row>
    <row r="44" spans="1:45" ht="22.5">
      <c r="A44" s="62" t="s">
        <v>179</v>
      </c>
      <c r="B44" s="94"/>
      <c r="D44" s="61"/>
      <c r="E44" s="61"/>
      <c r="F44" s="61"/>
      <c r="G44" s="61">
        <f>IF($B44&gt;0,G$12*(4-$B44),0)</f>
        <v>0</v>
      </c>
      <c r="H44" s="61"/>
      <c r="I44" s="61"/>
      <c r="J44" s="61"/>
      <c r="K44" s="61"/>
      <c r="L44" s="61"/>
      <c r="M44" s="61"/>
      <c r="N44" s="61"/>
      <c r="O44" s="61"/>
      <c r="P44" s="61"/>
      <c r="Q44" s="61"/>
      <c r="R44" s="61"/>
      <c r="S44" s="61"/>
      <c r="T44" s="61"/>
      <c r="U44" s="61"/>
      <c r="V44" s="61"/>
      <c r="W44" s="61"/>
      <c r="X44" s="61"/>
      <c r="Y44" s="61"/>
      <c r="Z44" s="61">
        <f t="shared" si="22"/>
        <v>0</v>
      </c>
      <c r="AA44" s="61"/>
      <c r="AB44" s="61"/>
      <c r="AC44" s="61"/>
      <c r="AD44" s="61"/>
      <c r="AE44" s="61"/>
      <c r="AF44" s="61">
        <f t="shared" si="23"/>
        <v>0</v>
      </c>
      <c r="AG44" s="61">
        <f>IF($B44&gt;0,AG$12*(4-$B44),0)</f>
        <v>0</v>
      </c>
      <c r="AH44" s="61">
        <f>IF($B44&gt;0,AH$12*(4-$B44),0)</f>
        <v>0</v>
      </c>
      <c r="AI44" s="61">
        <f>IF($B44&gt;0,AI$12*(4-$B44),0)</f>
        <v>0</v>
      </c>
      <c r="AJ44" s="61">
        <f>IF($B44&gt;0,AJ$12*(4-$B44),0)</f>
        <v>0</v>
      </c>
      <c r="AK44" s="61">
        <f>IF($B44&gt;0,AK$12*(4-$B44),0)</f>
        <v>0</v>
      </c>
      <c r="AL44" s="61">
        <f t="shared" si="25"/>
        <v>0</v>
      </c>
      <c r="AM44" s="61">
        <f t="shared" si="25"/>
        <v>0</v>
      </c>
      <c r="AN44" s="61"/>
      <c r="AO44" s="61">
        <f>IF($B44&gt;0,AO$12*(4-$B44),0)</f>
        <v>0</v>
      </c>
      <c r="AP44" s="61"/>
      <c r="AR44" s="65">
        <f t="shared" si="3"/>
        <v>0</v>
      </c>
      <c r="AS44" s="62" t="s">
        <v>179</v>
      </c>
    </row>
    <row r="45" spans="1:45" ht="22.5">
      <c r="A45" s="62" t="s">
        <v>134</v>
      </c>
      <c r="B45" s="94"/>
      <c r="D45" s="61"/>
      <c r="E45" s="61"/>
      <c r="F45" s="61"/>
      <c r="G45" s="61">
        <f>IF($B45&gt;0,G$12*(4-$B45),0)</f>
        <v>0</v>
      </c>
      <c r="H45" s="61">
        <f>IF($B45&gt;0,H$12*(4-$B45),0)</f>
        <v>0</v>
      </c>
      <c r="I45" s="61"/>
      <c r="J45" s="61"/>
      <c r="K45" s="61"/>
      <c r="L45" s="61"/>
      <c r="M45" s="61"/>
      <c r="N45" s="61"/>
      <c r="O45" s="61"/>
      <c r="P45" s="61"/>
      <c r="Q45" s="61"/>
      <c r="R45" s="61"/>
      <c r="S45" s="61"/>
      <c r="T45" s="61"/>
      <c r="U45" s="61">
        <f>IF($B45&gt;0,U$12*(4-$B45),0)</f>
        <v>0</v>
      </c>
      <c r="V45" s="61">
        <f>IF($B45&gt;0,V$12*(4-$B45),0)</f>
        <v>0</v>
      </c>
      <c r="W45" s="61"/>
      <c r="X45" s="61"/>
      <c r="Y45" s="61"/>
      <c r="Z45" s="61"/>
      <c r="AA45" s="61"/>
      <c r="AB45" s="61"/>
      <c r="AC45" s="61"/>
      <c r="AD45" s="61"/>
      <c r="AE45" s="61"/>
      <c r="AF45" s="61"/>
      <c r="AG45" s="61">
        <f>IF($B45&gt;0,AG$12*(4-$B45),0)</f>
        <v>0</v>
      </c>
      <c r="AH45" s="61"/>
      <c r="AI45" s="61"/>
      <c r="AJ45" s="61">
        <f>IF($B45&gt;0,AJ$12*(4-$B45),0)</f>
        <v>0</v>
      </c>
      <c r="AK45" s="61"/>
      <c r="AL45" s="61"/>
      <c r="AM45" s="61">
        <f aca="true" t="shared" si="26" ref="AM45:AM50">IF($B45&gt;0,AM$12*(4-$B45),0)</f>
        <v>0</v>
      </c>
      <c r="AN45" s="61"/>
      <c r="AO45" s="61"/>
      <c r="AP45" s="61"/>
      <c r="AR45" s="65">
        <f aca="true" t="shared" si="27" ref="AR45:AR76">MAX(D45:AP45)</f>
        <v>0</v>
      </c>
      <c r="AS45" s="62" t="s">
        <v>134</v>
      </c>
    </row>
    <row r="46" spans="1:45" ht="22.5">
      <c r="A46" s="62" t="s">
        <v>180</v>
      </c>
      <c r="B46" s="94"/>
      <c r="D46" s="61"/>
      <c r="E46" s="61"/>
      <c r="F46" s="61"/>
      <c r="G46" s="61">
        <f>IF($B46&gt;0,G$12*(4-$B46),0)</f>
        <v>0</v>
      </c>
      <c r="H46" s="61"/>
      <c r="I46" s="61"/>
      <c r="J46" s="61"/>
      <c r="K46" s="61"/>
      <c r="L46" s="61"/>
      <c r="M46" s="61"/>
      <c r="N46" s="61"/>
      <c r="O46" s="61"/>
      <c r="P46" s="61"/>
      <c r="Q46" s="61"/>
      <c r="R46" s="61"/>
      <c r="S46" s="61"/>
      <c r="T46" s="61"/>
      <c r="U46" s="61"/>
      <c r="V46" s="61"/>
      <c r="W46" s="61"/>
      <c r="X46" s="61"/>
      <c r="Y46" s="61"/>
      <c r="Z46" s="61">
        <f aca="true" t="shared" si="28" ref="Z46:Z53">IF($B46&gt;0,Z$12*(4-$B46),0)</f>
        <v>0</v>
      </c>
      <c r="AA46" s="61"/>
      <c r="AB46" s="61"/>
      <c r="AC46" s="61"/>
      <c r="AD46" s="61"/>
      <c r="AE46" s="61"/>
      <c r="AF46" s="61">
        <f>IF($B46&gt;0,AF$12*(4-$B46),0)</f>
        <v>0</v>
      </c>
      <c r="AG46" s="61"/>
      <c r="AH46" s="61">
        <f>IF($B46&gt;0,AH$12*(4-$B46),0)</f>
        <v>0</v>
      </c>
      <c r="AI46" s="61"/>
      <c r="AJ46" s="61">
        <f>IF($B46&gt;0,AJ$12*(4-$B46),0)</f>
        <v>0</v>
      </c>
      <c r="AK46" s="61"/>
      <c r="AL46" s="61">
        <f>IF($B46&gt;0,AL$12*(4-$B46),0)</f>
        <v>0</v>
      </c>
      <c r="AM46" s="61">
        <f t="shared" si="26"/>
        <v>0</v>
      </c>
      <c r="AN46" s="61"/>
      <c r="AO46" s="61"/>
      <c r="AP46" s="61"/>
      <c r="AR46" s="65">
        <f t="shared" si="27"/>
        <v>0</v>
      </c>
      <c r="AS46" s="62" t="s">
        <v>180</v>
      </c>
    </row>
    <row r="47" spans="1:45" ht="22.5">
      <c r="A47" s="62" t="s">
        <v>188</v>
      </c>
      <c r="B47" s="94"/>
      <c r="D47" s="61"/>
      <c r="E47" s="61"/>
      <c r="F47" s="61"/>
      <c r="G47" s="61">
        <f>IF($B47&gt;0,G$12*(4-$B47),0)</f>
        <v>0</v>
      </c>
      <c r="H47" s="61"/>
      <c r="I47" s="61"/>
      <c r="J47" s="61"/>
      <c r="K47" s="61"/>
      <c r="L47" s="61"/>
      <c r="M47" s="61"/>
      <c r="N47" s="61"/>
      <c r="O47" s="61"/>
      <c r="P47" s="61"/>
      <c r="Q47" s="61"/>
      <c r="R47" s="61"/>
      <c r="S47" s="61"/>
      <c r="T47" s="61">
        <f>IF($B47&gt;0,T$12*(4-$B47),0)</f>
        <v>0</v>
      </c>
      <c r="U47" s="61"/>
      <c r="V47" s="61"/>
      <c r="W47" s="61"/>
      <c r="X47" s="61"/>
      <c r="Y47" s="61"/>
      <c r="Z47" s="61">
        <f t="shared" si="28"/>
        <v>0</v>
      </c>
      <c r="AA47" s="61"/>
      <c r="AB47" s="61"/>
      <c r="AC47" s="61"/>
      <c r="AD47" s="61"/>
      <c r="AE47" s="61"/>
      <c r="AF47" s="61">
        <f>IF($B47&gt;0,AF$12*(4-$B47),0)</f>
        <v>0</v>
      </c>
      <c r="AG47" s="61"/>
      <c r="AH47" s="61">
        <f>IF($B47&gt;0,AH$12*(4-$B47),0)</f>
        <v>0</v>
      </c>
      <c r="AI47" s="61">
        <f>IF($B47&gt;0,AI$12*(4-$B47),0)</f>
        <v>0</v>
      </c>
      <c r="AJ47" s="61"/>
      <c r="AK47" s="61">
        <f>IF($B47&gt;0,AK$12*(4-$B47),0)</f>
        <v>0</v>
      </c>
      <c r="AL47" s="61">
        <f>IF($B47&gt;0,AL$12*(4-$B47),0)</f>
        <v>0</v>
      </c>
      <c r="AM47" s="61">
        <f t="shared" si="26"/>
        <v>0</v>
      </c>
      <c r="AN47" s="61"/>
      <c r="AO47" s="61">
        <f>IF($B47&gt;0,AO$12*(4-$B47),0)</f>
        <v>0</v>
      </c>
      <c r="AP47" s="61">
        <f>IF($B47&gt;0,AP$12*(4-$B47),0)</f>
        <v>0</v>
      </c>
      <c r="AR47" s="65">
        <f t="shared" si="27"/>
        <v>0</v>
      </c>
      <c r="AS47" s="62" t="s">
        <v>188</v>
      </c>
    </row>
    <row r="48" spans="1:45" ht="22.5">
      <c r="A48" s="62" t="s">
        <v>185</v>
      </c>
      <c r="B48" s="94"/>
      <c r="D48" s="61"/>
      <c r="E48" s="61"/>
      <c r="F48" s="61"/>
      <c r="G48" s="61"/>
      <c r="H48" s="61"/>
      <c r="I48" s="61"/>
      <c r="J48" s="61"/>
      <c r="K48" s="61"/>
      <c r="L48" s="61"/>
      <c r="M48" s="61"/>
      <c r="N48" s="61"/>
      <c r="O48" s="61"/>
      <c r="P48" s="61"/>
      <c r="Q48" s="61"/>
      <c r="R48" s="61"/>
      <c r="S48" s="61"/>
      <c r="T48" s="61"/>
      <c r="U48" s="61"/>
      <c r="V48" s="61"/>
      <c r="W48" s="61"/>
      <c r="X48" s="61"/>
      <c r="Y48" s="61"/>
      <c r="Z48" s="61">
        <f t="shared" si="28"/>
        <v>0</v>
      </c>
      <c r="AA48" s="61"/>
      <c r="AB48" s="61"/>
      <c r="AC48" s="61"/>
      <c r="AD48" s="61"/>
      <c r="AE48" s="61"/>
      <c r="AF48" s="61">
        <f>IF($B48&gt;0,AF$12*(4-$B48),0)</f>
        <v>0</v>
      </c>
      <c r="AG48" s="61"/>
      <c r="AH48" s="61"/>
      <c r="AI48" s="61"/>
      <c r="AJ48" s="61"/>
      <c r="AK48" s="61"/>
      <c r="AL48" s="61"/>
      <c r="AM48" s="61">
        <f t="shared" si="26"/>
        <v>0</v>
      </c>
      <c r="AN48" s="61"/>
      <c r="AO48" s="61"/>
      <c r="AP48" s="61"/>
      <c r="AR48" s="65">
        <f t="shared" si="27"/>
        <v>0</v>
      </c>
      <c r="AS48" s="62" t="s">
        <v>185</v>
      </c>
    </row>
    <row r="49" spans="1:45" ht="22.5">
      <c r="A49" s="62" t="s">
        <v>186</v>
      </c>
      <c r="B49" s="94"/>
      <c r="D49" s="61"/>
      <c r="E49" s="61"/>
      <c r="F49" s="61"/>
      <c r="G49" s="61"/>
      <c r="H49" s="61"/>
      <c r="I49" s="61"/>
      <c r="J49" s="61"/>
      <c r="K49" s="61"/>
      <c r="L49" s="61"/>
      <c r="M49" s="61"/>
      <c r="N49" s="61"/>
      <c r="O49" s="61"/>
      <c r="P49" s="61"/>
      <c r="Q49" s="61"/>
      <c r="R49" s="61"/>
      <c r="S49" s="61"/>
      <c r="T49" s="61"/>
      <c r="U49" s="61"/>
      <c r="V49" s="61"/>
      <c r="W49" s="61"/>
      <c r="X49" s="61"/>
      <c r="Y49" s="61"/>
      <c r="Z49" s="61">
        <f t="shared" si="28"/>
        <v>0</v>
      </c>
      <c r="AA49" s="61"/>
      <c r="AB49" s="61"/>
      <c r="AC49" s="61"/>
      <c r="AD49" s="61"/>
      <c r="AE49" s="61"/>
      <c r="AF49" s="61">
        <f>IF($B49&gt;0,AF$12*(4-$B49),0)</f>
        <v>0</v>
      </c>
      <c r="AG49" s="61"/>
      <c r="AH49" s="61"/>
      <c r="AI49" s="61"/>
      <c r="AJ49" s="61"/>
      <c r="AK49" s="61"/>
      <c r="AL49" s="61"/>
      <c r="AM49" s="61">
        <f t="shared" si="26"/>
        <v>0</v>
      </c>
      <c r="AN49" s="61"/>
      <c r="AO49" s="61"/>
      <c r="AP49" s="61"/>
      <c r="AR49" s="65">
        <f t="shared" si="27"/>
        <v>0</v>
      </c>
      <c r="AS49" s="62" t="s">
        <v>186</v>
      </c>
    </row>
    <row r="50" spans="1:45" ht="22.5">
      <c r="A50" s="62" t="s">
        <v>187</v>
      </c>
      <c r="B50" s="94"/>
      <c r="D50" s="61"/>
      <c r="E50" s="61"/>
      <c r="F50" s="61"/>
      <c r="G50" s="61"/>
      <c r="H50" s="61"/>
      <c r="I50" s="61"/>
      <c r="J50" s="61"/>
      <c r="K50" s="61"/>
      <c r="L50" s="61"/>
      <c r="M50" s="61"/>
      <c r="N50" s="61"/>
      <c r="O50" s="61"/>
      <c r="P50" s="61"/>
      <c r="Q50" s="61"/>
      <c r="R50" s="61"/>
      <c r="S50" s="61"/>
      <c r="T50" s="61"/>
      <c r="U50" s="61"/>
      <c r="V50" s="61"/>
      <c r="W50" s="61"/>
      <c r="X50" s="61"/>
      <c r="Y50" s="61"/>
      <c r="Z50" s="61">
        <f t="shared" si="28"/>
        <v>0</v>
      </c>
      <c r="AA50" s="61"/>
      <c r="AB50" s="61"/>
      <c r="AC50" s="61"/>
      <c r="AD50" s="61"/>
      <c r="AE50" s="61"/>
      <c r="AF50" s="61">
        <f>IF($B50&gt;0,AF$12*(4-$B50),0)</f>
        <v>0</v>
      </c>
      <c r="AG50" s="61">
        <f>IF($B50&gt;0,AG$12*(4-$B50),0)</f>
        <v>0</v>
      </c>
      <c r="AH50" s="61"/>
      <c r="AI50" s="61">
        <f>IF($B50&gt;0,AI$12*(4-$B50),0)</f>
        <v>0</v>
      </c>
      <c r="AJ50" s="61"/>
      <c r="AK50" s="61"/>
      <c r="AL50" s="61">
        <f>IF($B50&gt;0,AL$12*(4-$B50),0)</f>
        <v>0</v>
      </c>
      <c r="AM50" s="61">
        <f t="shared" si="26"/>
        <v>0</v>
      </c>
      <c r="AN50" s="61"/>
      <c r="AO50" s="61"/>
      <c r="AP50" s="61"/>
      <c r="AR50" s="65">
        <f t="shared" si="27"/>
        <v>0</v>
      </c>
      <c r="AS50" s="62" t="s">
        <v>187</v>
      </c>
    </row>
    <row r="51" spans="1:45" ht="22.5">
      <c r="A51" s="62" t="s">
        <v>198</v>
      </c>
      <c r="B51" s="94"/>
      <c r="D51" s="61"/>
      <c r="E51" s="61"/>
      <c r="F51" s="61"/>
      <c r="G51" s="61"/>
      <c r="H51" s="61"/>
      <c r="I51" s="61"/>
      <c r="J51" s="61"/>
      <c r="K51" s="61"/>
      <c r="L51" s="61"/>
      <c r="M51" s="61"/>
      <c r="N51" s="61"/>
      <c r="O51" s="61"/>
      <c r="P51" s="61"/>
      <c r="Q51" s="61"/>
      <c r="R51" s="61"/>
      <c r="S51" s="61"/>
      <c r="T51" s="61"/>
      <c r="U51" s="61"/>
      <c r="V51" s="61"/>
      <c r="W51" s="61"/>
      <c r="X51" s="61"/>
      <c r="Y51" s="61"/>
      <c r="Z51" s="61">
        <f t="shared" si="28"/>
        <v>0</v>
      </c>
      <c r="AA51" s="61"/>
      <c r="AB51" s="61"/>
      <c r="AC51" s="61"/>
      <c r="AD51" s="61">
        <f>IF($B51&gt;0,AD$12*(4-$B51),0)</f>
        <v>0</v>
      </c>
      <c r="AE51" s="61"/>
      <c r="AF51" s="61"/>
      <c r="AG51" s="61">
        <f>IF($B51&gt;0,AG$12*(4-$B51),0)</f>
        <v>0</v>
      </c>
      <c r="AH51" s="61"/>
      <c r="AI51" s="61">
        <f>IF($B51&gt;0,AI$12*(4-$B51),0)</f>
        <v>0</v>
      </c>
      <c r="AJ51" s="61"/>
      <c r="AK51" s="61"/>
      <c r="AL51" s="61"/>
      <c r="AM51" s="61"/>
      <c r="AN51" s="61"/>
      <c r="AO51" s="61"/>
      <c r="AP51" s="61"/>
      <c r="AR51" s="65">
        <f t="shared" si="27"/>
        <v>0</v>
      </c>
      <c r="AS51" s="62" t="s">
        <v>198</v>
      </c>
    </row>
    <row r="52" spans="1:45" ht="22.5">
      <c r="A52" s="62" t="s">
        <v>194</v>
      </c>
      <c r="B52" s="94"/>
      <c r="D52" s="61"/>
      <c r="E52" s="61"/>
      <c r="F52" s="61"/>
      <c r="G52" s="61"/>
      <c r="H52" s="61"/>
      <c r="I52" s="61"/>
      <c r="J52" s="61"/>
      <c r="K52" s="61"/>
      <c r="L52" s="61"/>
      <c r="M52" s="61"/>
      <c r="N52" s="61"/>
      <c r="O52" s="61">
        <f>IF($B52&gt;0,O$12*(4-$B52),0)</f>
        <v>0</v>
      </c>
      <c r="P52" s="61"/>
      <c r="Q52" s="61"/>
      <c r="R52" s="61"/>
      <c r="S52" s="61"/>
      <c r="T52" s="61">
        <f>IF($B52&gt;0,T$12*(4-$B52),0)</f>
        <v>0</v>
      </c>
      <c r="U52" s="61"/>
      <c r="V52" s="61"/>
      <c r="W52" s="61"/>
      <c r="X52" s="61"/>
      <c r="Y52" s="61"/>
      <c r="Z52" s="61">
        <f t="shared" si="28"/>
        <v>0</v>
      </c>
      <c r="AA52" s="61">
        <f>IF($B52&gt;0,AA$12*(4-$B52),0)</f>
        <v>0</v>
      </c>
      <c r="AB52" s="61"/>
      <c r="AC52" s="61"/>
      <c r="AD52" s="61"/>
      <c r="AE52" s="61"/>
      <c r="AF52" s="61"/>
      <c r="AG52" s="61"/>
      <c r="AH52" s="61"/>
      <c r="AI52" s="61"/>
      <c r="AJ52" s="61">
        <f>IF($B52&gt;0,AJ$12*(4-$B52),0)</f>
        <v>0</v>
      </c>
      <c r="AK52" s="61"/>
      <c r="AL52" s="61"/>
      <c r="AM52" s="61"/>
      <c r="AN52" s="61"/>
      <c r="AO52" s="61"/>
      <c r="AP52" s="61">
        <f>IF($B52&gt;0,AP$12*(4-$B52),0)</f>
        <v>0</v>
      </c>
      <c r="AR52" s="65">
        <f t="shared" si="27"/>
        <v>0</v>
      </c>
      <c r="AS52" s="62" t="s">
        <v>194</v>
      </c>
    </row>
    <row r="53" spans="1:45" ht="12.75">
      <c r="A53" s="62" t="s">
        <v>195</v>
      </c>
      <c r="B53" s="94"/>
      <c r="D53" s="61"/>
      <c r="E53" s="61"/>
      <c r="F53" s="61"/>
      <c r="G53" s="61"/>
      <c r="H53" s="61"/>
      <c r="I53" s="61"/>
      <c r="J53" s="61"/>
      <c r="K53" s="61"/>
      <c r="L53" s="61"/>
      <c r="M53" s="61"/>
      <c r="N53" s="61"/>
      <c r="O53" s="61">
        <f>IF($B53&gt;0,O$12*(4-$B53),0)</f>
        <v>0</v>
      </c>
      <c r="P53" s="61"/>
      <c r="Q53" s="61"/>
      <c r="R53" s="61"/>
      <c r="S53" s="61"/>
      <c r="T53" s="61">
        <f>IF($B53&gt;0,T$12*(4-$B53),0)</f>
        <v>0</v>
      </c>
      <c r="U53" s="61"/>
      <c r="V53" s="61"/>
      <c r="W53" s="61"/>
      <c r="X53" s="61"/>
      <c r="Y53" s="61"/>
      <c r="Z53" s="61">
        <f t="shared" si="28"/>
        <v>0</v>
      </c>
      <c r="AA53" s="61">
        <f>IF($B53&gt;0,AA$12*(4-$B53),0)</f>
        <v>0</v>
      </c>
      <c r="AB53" s="61"/>
      <c r="AC53" s="61"/>
      <c r="AD53" s="61"/>
      <c r="AE53" s="61"/>
      <c r="AF53" s="61"/>
      <c r="AG53" s="61"/>
      <c r="AH53" s="61"/>
      <c r="AI53" s="61"/>
      <c r="AJ53" s="61">
        <f>IF($B53&gt;0,AJ$12*(4-$B53),0)</f>
        <v>0</v>
      </c>
      <c r="AK53" s="61"/>
      <c r="AL53" s="61"/>
      <c r="AM53" s="61"/>
      <c r="AN53" s="61"/>
      <c r="AO53" s="61"/>
      <c r="AP53" s="61">
        <f>IF($B53&gt;0,AP$12*(4-$B53),0)</f>
        <v>0</v>
      </c>
      <c r="AR53" s="65">
        <f t="shared" si="27"/>
        <v>0</v>
      </c>
      <c r="AS53" s="62" t="s">
        <v>195</v>
      </c>
    </row>
    <row r="54" spans="1:45" ht="22.5">
      <c r="A54" s="62" t="s">
        <v>135</v>
      </c>
      <c r="B54" s="94"/>
      <c r="D54" s="61"/>
      <c r="E54" s="61"/>
      <c r="F54" s="61"/>
      <c r="G54" s="61">
        <f aca="true" t="shared" si="29" ref="G54:J55">IF($B54&gt;0,G$12*(4-$B54),0)</f>
        <v>0</v>
      </c>
      <c r="H54" s="61">
        <f t="shared" si="29"/>
        <v>0</v>
      </c>
      <c r="I54" s="61">
        <f t="shared" si="29"/>
        <v>0</v>
      </c>
      <c r="J54" s="61">
        <f t="shared" si="29"/>
        <v>0</v>
      </c>
      <c r="K54" s="61"/>
      <c r="L54" s="61"/>
      <c r="M54" s="61"/>
      <c r="N54" s="61"/>
      <c r="O54" s="61"/>
      <c r="P54" s="61"/>
      <c r="Q54" s="61"/>
      <c r="R54" s="61">
        <f>IF($B54&gt;0,R$12*(4-$B54),0)</f>
        <v>0</v>
      </c>
      <c r="S54" s="61"/>
      <c r="T54" s="61"/>
      <c r="U54" s="61">
        <f aca="true" t="shared" si="30" ref="U54:V56">IF($B54&gt;0,U$12*(4-$B54),0)</f>
        <v>0</v>
      </c>
      <c r="V54" s="61">
        <f t="shared" si="30"/>
        <v>0</v>
      </c>
      <c r="W54" s="61"/>
      <c r="X54" s="61"/>
      <c r="Y54" s="61"/>
      <c r="Z54" s="61"/>
      <c r="AA54" s="61"/>
      <c r="AB54" s="61"/>
      <c r="AC54" s="61"/>
      <c r="AD54" s="61"/>
      <c r="AE54" s="61"/>
      <c r="AF54" s="61"/>
      <c r="AG54" s="61"/>
      <c r="AH54" s="61"/>
      <c r="AI54" s="61"/>
      <c r="AJ54" s="61"/>
      <c r="AK54" s="61"/>
      <c r="AL54" s="61">
        <f>IF($B54&gt;0,AL$12*(4-$B54),0)</f>
        <v>0</v>
      </c>
      <c r="AM54" s="61">
        <f>IF($B54&gt;0,AM$12*(4-$B54),0)</f>
        <v>0</v>
      </c>
      <c r="AN54" s="61"/>
      <c r="AO54" s="61"/>
      <c r="AP54" s="61"/>
      <c r="AR54" s="65">
        <f t="shared" si="27"/>
        <v>0</v>
      </c>
      <c r="AS54" s="62" t="s">
        <v>135</v>
      </c>
    </row>
    <row r="55" spans="1:45" ht="12.75">
      <c r="A55" s="62" t="s">
        <v>136</v>
      </c>
      <c r="B55" s="94"/>
      <c r="D55" s="61"/>
      <c r="E55" s="61"/>
      <c r="F55" s="61"/>
      <c r="G55" s="61">
        <f t="shared" si="29"/>
        <v>0</v>
      </c>
      <c r="H55" s="61">
        <f t="shared" si="29"/>
        <v>0</v>
      </c>
      <c r="I55" s="61">
        <f t="shared" si="29"/>
        <v>0</v>
      </c>
      <c r="J55" s="61">
        <f t="shared" si="29"/>
        <v>0</v>
      </c>
      <c r="K55" s="61"/>
      <c r="L55" s="61"/>
      <c r="M55" s="61"/>
      <c r="N55" s="61">
        <f>IF($B55&gt;0,N$12*(4-$B55),0)</f>
        <v>0</v>
      </c>
      <c r="O55" s="61"/>
      <c r="P55" s="61"/>
      <c r="Q55" s="61"/>
      <c r="R55" s="61">
        <f>IF($B55&gt;0,R$12*(4-$B55),0)</f>
        <v>0</v>
      </c>
      <c r="S55" s="61"/>
      <c r="T55" s="61"/>
      <c r="U55" s="61">
        <f t="shared" si="30"/>
        <v>0</v>
      </c>
      <c r="V55" s="61">
        <f t="shared" si="30"/>
        <v>0</v>
      </c>
      <c r="W55" s="61"/>
      <c r="X55" s="61"/>
      <c r="Y55" s="61"/>
      <c r="Z55" s="61"/>
      <c r="AA55" s="61"/>
      <c r="AB55" s="61"/>
      <c r="AC55" s="61"/>
      <c r="AD55" s="61"/>
      <c r="AE55" s="61"/>
      <c r="AF55" s="61"/>
      <c r="AG55" s="61"/>
      <c r="AH55" s="61"/>
      <c r="AI55" s="61"/>
      <c r="AJ55" s="61"/>
      <c r="AK55" s="61"/>
      <c r="AL55" s="61">
        <f>IF($B55&gt;0,AL$12*(4-$B55),0)</f>
        <v>0</v>
      </c>
      <c r="AM55" s="61">
        <f>IF($B55&gt;0,AM$12*(4-$B55),0)</f>
        <v>0</v>
      </c>
      <c r="AN55" s="61"/>
      <c r="AO55" s="61"/>
      <c r="AP55" s="61"/>
      <c r="AR55" s="65">
        <f t="shared" si="27"/>
        <v>0</v>
      </c>
      <c r="AS55" s="62" t="s">
        <v>136</v>
      </c>
    </row>
    <row r="56" spans="1:45" ht="22.5">
      <c r="A56" s="62" t="s">
        <v>137</v>
      </c>
      <c r="B56" s="94"/>
      <c r="D56" s="61">
        <f aca="true" t="shared" si="31" ref="D56:D63">IF($B56&gt;0,D$12*(4-$B56),0)</f>
        <v>0</v>
      </c>
      <c r="E56" s="61"/>
      <c r="F56" s="61"/>
      <c r="G56" s="61">
        <f>IF($B56&gt;0,G$12*(4-$B56),0)</f>
        <v>0</v>
      </c>
      <c r="H56" s="61">
        <f>IF($B56&gt;0,H$12*(4-$B56),0)</f>
        <v>0</v>
      </c>
      <c r="I56" s="61"/>
      <c r="J56" s="61"/>
      <c r="K56" s="61"/>
      <c r="L56" s="61"/>
      <c r="M56" s="61"/>
      <c r="N56" s="61"/>
      <c r="O56" s="61"/>
      <c r="P56" s="61">
        <f aca="true" t="shared" si="32" ref="P56:P63">IF($B56&gt;0,P$12*(4-$B56),0)</f>
        <v>0</v>
      </c>
      <c r="Q56" s="61"/>
      <c r="R56" s="61">
        <f>IF($B56&gt;0,R$12*(4-$B56),0)</f>
        <v>0</v>
      </c>
      <c r="S56" s="61">
        <f aca="true" t="shared" si="33" ref="S56:S63">IF($B56&gt;0,S$12*(4-$B56),0)</f>
        <v>0</v>
      </c>
      <c r="T56" s="61"/>
      <c r="U56" s="61">
        <f t="shared" si="30"/>
        <v>0</v>
      </c>
      <c r="V56" s="61">
        <f t="shared" si="30"/>
        <v>0</v>
      </c>
      <c r="W56" s="61"/>
      <c r="X56" s="61"/>
      <c r="Y56" s="61"/>
      <c r="Z56" s="61"/>
      <c r="AA56" s="61"/>
      <c r="AB56" s="61"/>
      <c r="AC56" s="61"/>
      <c r="AD56" s="61"/>
      <c r="AE56" s="61"/>
      <c r="AF56" s="61"/>
      <c r="AG56" s="61"/>
      <c r="AH56" s="61"/>
      <c r="AI56" s="61"/>
      <c r="AJ56" s="61"/>
      <c r="AK56" s="61"/>
      <c r="AL56" s="61">
        <f>IF($B56&gt;0,AL$12*(4-$B56),0)</f>
        <v>0</v>
      </c>
      <c r="AM56" s="61"/>
      <c r="AN56" s="61"/>
      <c r="AO56" s="61"/>
      <c r="AP56" s="61"/>
      <c r="AR56" s="65">
        <f t="shared" si="27"/>
        <v>0</v>
      </c>
      <c r="AS56" s="62" t="s">
        <v>137</v>
      </c>
    </row>
    <row r="57" spans="1:45" ht="33.75">
      <c r="A57" s="62" t="s">
        <v>138</v>
      </c>
      <c r="B57" s="94"/>
      <c r="D57" s="61">
        <f t="shared" si="31"/>
        <v>0</v>
      </c>
      <c r="E57" s="61">
        <f>IF($B57&gt;0,E$12*(4-$B57),0)</f>
        <v>0</v>
      </c>
      <c r="F57" s="61">
        <f>IF($B57&gt;0,F$12*(4-$B57),0)</f>
        <v>0</v>
      </c>
      <c r="G57" s="61"/>
      <c r="H57" s="61">
        <f aca="true" t="shared" si="34" ref="H57:M57">IF($B57&gt;0,H$12*(4-$B57),0)</f>
        <v>0</v>
      </c>
      <c r="I57" s="61">
        <f t="shared" si="34"/>
        <v>0</v>
      </c>
      <c r="J57" s="61">
        <f t="shared" si="34"/>
        <v>0</v>
      </c>
      <c r="K57" s="61">
        <f t="shared" si="34"/>
        <v>0</v>
      </c>
      <c r="L57" s="61">
        <f t="shared" si="34"/>
        <v>0</v>
      </c>
      <c r="M57" s="61">
        <f t="shared" si="34"/>
        <v>0</v>
      </c>
      <c r="N57" s="61"/>
      <c r="O57" s="61">
        <f>IF($B57&gt;0,O$12*(4-$B57),0)</f>
        <v>0</v>
      </c>
      <c r="P57" s="61">
        <f t="shared" si="32"/>
        <v>0</v>
      </c>
      <c r="Q57" s="61"/>
      <c r="R57" s="61"/>
      <c r="S57" s="61">
        <f t="shared" si="33"/>
        <v>0</v>
      </c>
      <c r="T57" s="61"/>
      <c r="U57" s="61"/>
      <c r="V57" s="61"/>
      <c r="W57" s="61"/>
      <c r="X57" s="61"/>
      <c r="Y57" s="61"/>
      <c r="Z57" s="61"/>
      <c r="AA57" s="61"/>
      <c r="AB57" s="61"/>
      <c r="AC57" s="61"/>
      <c r="AD57" s="61"/>
      <c r="AE57" s="61"/>
      <c r="AF57" s="61"/>
      <c r="AG57" s="61"/>
      <c r="AH57" s="61"/>
      <c r="AI57" s="61"/>
      <c r="AJ57" s="61"/>
      <c r="AK57" s="61"/>
      <c r="AL57" s="61"/>
      <c r="AM57" s="61"/>
      <c r="AN57" s="61"/>
      <c r="AO57" s="61"/>
      <c r="AP57" s="61"/>
      <c r="AR57" s="65">
        <f t="shared" si="27"/>
        <v>0</v>
      </c>
      <c r="AS57" s="62" t="s">
        <v>138</v>
      </c>
    </row>
    <row r="58" spans="1:45" ht="22.5">
      <c r="A58" s="62" t="s">
        <v>139</v>
      </c>
      <c r="B58" s="94"/>
      <c r="D58" s="61">
        <f t="shared" si="31"/>
        <v>0</v>
      </c>
      <c r="E58" s="61"/>
      <c r="F58" s="61">
        <f>IF($B58&gt;0,F$12*(4-$B58),0)</f>
        <v>0</v>
      </c>
      <c r="G58" s="61">
        <f>IF($B58&gt;0,G$12*(4-$B58),0)</f>
        <v>0</v>
      </c>
      <c r="H58" s="61"/>
      <c r="I58" s="61"/>
      <c r="J58" s="61">
        <f>IF($B58&gt;0,J$12*(4-$B58),0)</f>
        <v>0</v>
      </c>
      <c r="K58" s="61"/>
      <c r="L58" s="61">
        <f>IF($B58&gt;0,L$12*(4-$B58),0)</f>
        <v>0</v>
      </c>
      <c r="M58" s="61">
        <f>IF($B58&gt;0,M$12*(4-$B58),0)</f>
        <v>0</v>
      </c>
      <c r="N58" s="61"/>
      <c r="O58" s="61"/>
      <c r="P58" s="61">
        <f t="shared" si="32"/>
        <v>0</v>
      </c>
      <c r="Q58" s="61"/>
      <c r="R58" s="61"/>
      <c r="S58" s="61">
        <f t="shared" si="33"/>
        <v>0</v>
      </c>
      <c r="T58" s="61"/>
      <c r="U58" s="61"/>
      <c r="V58" s="61"/>
      <c r="W58" s="61"/>
      <c r="X58" s="61"/>
      <c r="Y58" s="61"/>
      <c r="Z58" s="61">
        <f>IF($B58&gt;0,Z$12*(4-$B58),0)</f>
        <v>0</v>
      </c>
      <c r="AA58" s="61"/>
      <c r="AB58" s="61"/>
      <c r="AC58" s="61"/>
      <c r="AD58" s="61"/>
      <c r="AE58" s="61"/>
      <c r="AF58" s="61"/>
      <c r="AG58" s="61"/>
      <c r="AH58" s="61"/>
      <c r="AI58" s="61"/>
      <c r="AJ58" s="61"/>
      <c r="AK58" s="61"/>
      <c r="AL58" s="61">
        <f>IF($B58&gt;0,AL$12*(4-$B58),0)</f>
        <v>0</v>
      </c>
      <c r="AM58" s="61"/>
      <c r="AN58" s="61"/>
      <c r="AO58" s="61"/>
      <c r="AP58" s="61"/>
      <c r="AR58" s="65">
        <f t="shared" si="27"/>
        <v>0</v>
      </c>
      <c r="AS58" s="62" t="s">
        <v>139</v>
      </c>
    </row>
    <row r="59" spans="1:45" ht="22.5">
      <c r="A59" s="62" t="s">
        <v>140</v>
      </c>
      <c r="B59" s="94"/>
      <c r="D59" s="61">
        <f t="shared" si="31"/>
        <v>0</v>
      </c>
      <c r="E59" s="61"/>
      <c r="F59" s="61"/>
      <c r="G59" s="61">
        <f>IF($B59&gt;0,G$12*(4-$B59),0)</f>
        <v>0</v>
      </c>
      <c r="H59" s="61">
        <f>IF($B59&gt;0,H$12*(4-$B59),0)</f>
        <v>0</v>
      </c>
      <c r="I59" s="61"/>
      <c r="J59" s="61"/>
      <c r="K59" s="61"/>
      <c r="L59" s="61"/>
      <c r="M59" s="61"/>
      <c r="N59" s="61"/>
      <c r="O59" s="61"/>
      <c r="P59" s="61">
        <f t="shared" si="32"/>
        <v>0</v>
      </c>
      <c r="Q59" s="61"/>
      <c r="R59" s="61">
        <f>IF($B59&gt;0,R$12*(4-$B59),0)</f>
        <v>0</v>
      </c>
      <c r="S59" s="61">
        <f t="shared" si="33"/>
        <v>0</v>
      </c>
      <c r="T59" s="61"/>
      <c r="U59" s="61">
        <f>IF($B59&gt;0,U$12*(4-$B59),0)</f>
        <v>0</v>
      </c>
      <c r="V59" s="61">
        <f>IF($B59&gt;0,V$12*(4-$B59),0)</f>
        <v>0</v>
      </c>
      <c r="W59" s="61"/>
      <c r="X59" s="61"/>
      <c r="Y59" s="61"/>
      <c r="Z59" s="61"/>
      <c r="AA59" s="61"/>
      <c r="AB59" s="61"/>
      <c r="AC59" s="61"/>
      <c r="AD59" s="61"/>
      <c r="AE59" s="61"/>
      <c r="AF59" s="61"/>
      <c r="AG59" s="61"/>
      <c r="AH59" s="61"/>
      <c r="AI59" s="61"/>
      <c r="AJ59" s="61"/>
      <c r="AK59" s="61"/>
      <c r="AL59" s="61"/>
      <c r="AM59" s="61"/>
      <c r="AN59" s="61"/>
      <c r="AO59" s="61"/>
      <c r="AP59" s="61"/>
      <c r="AR59" s="65">
        <f t="shared" si="27"/>
        <v>0</v>
      </c>
      <c r="AS59" s="62" t="s">
        <v>140</v>
      </c>
    </row>
    <row r="60" spans="1:45" ht="22.5">
      <c r="A60" s="62" t="s">
        <v>141</v>
      </c>
      <c r="B60" s="94"/>
      <c r="D60" s="61">
        <f t="shared" si="31"/>
        <v>0</v>
      </c>
      <c r="E60" s="61">
        <f aca="true" t="shared" si="35" ref="E60:F63">IF($B60&gt;0,E$12*(4-$B60),0)</f>
        <v>0</v>
      </c>
      <c r="F60" s="61">
        <f t="shared" si="35"/>
        <v>0</v>
      </c>
      <c r="G60" s="61">
        <f>IF($B60&gt;0,G$12*(4-$B60),0)</f>
        <v>0</v>
      </c>
      <c r="H60" s="61">
        <f>IF($B60&gt;0,H$12*(4-$B60),0)</f>
        <v>0</v>
      </c>
      <c r="I60" s="61">
        <f aca="true" t="shared" si="36" ref="I60:O60">IF($B60&gt;0,I$12*(4-$B60),0)</f>
        <v>0</v>
      </c>
      <c r="J60" s="61">
        <f t="shared" si="36"/>
        <v>0</v>
      </c>
      <c r="K60" s="61">
        <f t="shared" si="36"/>
        <v>0</v>
      </c>
      <c r="L60" s="61">
        <f t="shared" si="36"/>
        <v>0</v>
      </c>
      <c r="M60" s="61">
        <f t="shared" si="36"/>
        <v>0</v>
      </c>
      <c r="N60" s="61">
        <f t="shared" si="36"/>
        <v>0</v>
      </c>
      <c r="O60" s="61">
        <f t="shared" si="36"/>
        <v>0</v>
      </c>
      <c r="P60" s="61">
        <f t="shared" si="32"/>
        <v>0</v>
      </c>
      <c r="Q60" s="61"/>
      <c r="R60" s="61">
        <f>IF($B60&gt;0,R$12*(4-$B60),0)</f>
        <v>0</v>
      </c>
      <c r="S60" s="61">
        <f t="shared" si="33"/>
        <v>0</v>
      </c>
      <c r="T60" s="61">
        <f>IF($B60&gt;0,T$12*(4-$B60),0)</f>
        <v>0</v>
      </c>
      <c r="U60" s="61"/>
      <c r="V60" s="61">
        <f>IF($B60&gt;0,V$12*(4-$B60),0)</f>
        <v>0</v>
      </c>
      <c r="W60" s="61"/>
      <c r="X60" s="61"/>
      <c r="Y60" s="61"/>
      <c r="Z60" s="61">
        <f>IF($B60&gt;0,Z$12*(4-$B60),0)</f>
        <v>0</v>
      </c>
      <c r="AA60" s="61"/>
      <c r="AB60" s="61">
        <f>IF($B60&gt;0,AB$12*(4-$B60),0)</f>
        <v>0</v>
      </c>
      <c r="AC60" s="61">
        <f>IF($B60&gt;0,AC$12*(4-$B60),0)</f>
        <v>0</v>
      </c>
      <c r="AD60" s="61"/>
      <c r="AE60" s="61">
        <f>IF($B60&gt;0,AE$12*(4-$B60),0)</f>
        <v>0</v>
      </c>
      <c r="AF60" s="61"/>
      <c r="AG60" s="61"/>
      <c r="AH60" s="61"/>
      <c r="AI60" s="61"/>
      <c r="AJ60" s="61">
        <f>IF($B60&gt;0,AJ$12*(4-$B60),0)</f>
        <v>0</v>
      </c>
      <c r="AK60" s="61"/>
      <c r="AL60" s="61">
        <f>IF($B60&gt;0,AL$12*(4-$B60),0)</f>
        <v>0</v>
      </c>
      <c r="AM60" s="61"/>
      <c r="AN60" s="61">
        <f>IF($B60&gt;0,AN$12*(4-$B60),0)</f>
        <v>0</v>
      </c>
      <c r="AO60" s="61"/>
      <c r="AP60" s="61">
        <f>IF($B60&gt;0,AP$12*(4-$B60),0)</f>
        <v>0</v>
      </c>
      <c r="AR60" s="65">
        <f t="shared" si="27"/>
        <v>0</v>
      </c>
      <c r="AS60" s="62" t="s">
        <v>141</v>
      </c>
    </row>
    <row r="61" spans="1:45" ht="12.75">
      <c r="A61" s="62" t="s">
        <v>142</v>
      </c>
      <c r="B61" s="94"/>
      <c r="D61" s="61">
        <f t="shared" si="31"/>
        <v>0</v>
      </c>
      <c r="E61" s="61">
        <f t="shared" si="35"/>
        <v>0</v>
      </c>
      <c r="F61" s="61">
        <f t="shared" si="35"/>
        <v>0</v>
      </c>
      <c r="G61" s="61">
        <f>IF($B61&gt;0,G$12*(4-$B61),0)</f>
        <v>0</v>
      </c>
      <c r="H61" s="61"/>
      <c r="I61" s="61">
        <f aca="true" t="shared" si="37" ref="I61:N63">IF($B61&gt;0,I$12*(4-$B61),0)</f>
        <v>0</v>
      </c>
      <c r="J61" s="61">
        <f t="shared" si="37"/>
        <v>0</v>
      </c>
      <c r="K61" s="61">
        <f t="shared" si="37"/>
        <v>0</v>
      </c>
      <c r="L61" s="61">
        <f t="shared" si="37"/>
        <v>0</v>
      </c>
      <c r="M61" s="61">
        <f t="shared" si="37"/>
        <v>0</v>
      </c>
      <c r="N61" s="61">
        <f t="shared" si="37"/>
        <v>0</v>
      </c>
      <c r="O61" s="61"/>
      <c r="P61" s="61">
        <f t="shared" si="32"/>
        <v>0</v>
      </c>
      <c r="Q61" s="61"/>
      <c r="R61" s="61"/>
      <c r="S61" s="61">
        <f t="shared" si="33"/>
        <v>0</v>
      </c>
      <c r="T61" s="61"/>
      <c r="U61" s="61"/>
      <c r="V61" s="61"/>
      <c r="W61" s="61"/>
      <c r="X61" s="61"/>
      <c r="Y61" s="61"/>
      <c r="Z61" s="61"/>
      <c r="AA61" s="61"/>
      <c r="AB61" s="61">
        <f>IF($B61&gt;0,AB$12*(4-$B61),0)</f>
        <v>0</v>
      </c>
      <c r="AC61" s="61">
        <f>IF($B61&gt;0,AC$12*(4-$B61),0)</f>
        <v>0</v>
      </c>
      <c r="AD61" s="61"/>
      <c r="AE61" s="61">
        <f>IF($B61&gt;0,AE$12*(4-$B61),0)</f>
        <v>0</v>
      </c>
      <c r="AF61" s="61"/>
      <c r="AG61" s="61"/>
      <c r="AH61" s="61"/>
      <c r="AI61" s="61"/>
      <c r="AJ61" s="61">
        <f>IF($B61&gt;0,AJ$12*(4-$B61),0)</f>
        <v>0</v>
      </c>
      <c r="AK61" s="61"/>
      <c r="AL61" s="61">
        <f>IF($B61&gt;0,AL$12*(4-$B61),0)</f>
        <v>0</v>
      </c>
      <c r="AM61" s="61"/>
      <c r="AN61" s="61">
        <f>IF($B61&gt;0,AN$12*(4-$B61),0)</f>
        <v>0</v>
      </c>
      <c r="AO61" s="61"/>
      <c r="AP61" s="61"/>
      <c r="AR61" s="65">
        <f t="shared" si="27"/>
        <v>0</v>
      </c>
      <c r="AS61" s="62" t="s">
        <v>142</v>
      </c>
    </row>
    <row r="62" spans="1:45" ht="12.75">
      <c r="A62" s="62" t="s">
        <v>143</v>
      </c>
      <c r="B62" s="94"/>
      <c r="D62" s="61">
        <f t="shared" si="31"/>
        <v>0</v>
      </c>
      <c r="E62" s="61">
        <f t="shared" si="35"/>
        <v>0</v>
      </c>
      <c r="F62" s="61">
        <f t="shared" si="35"/>
        <v>0</v>
      </c>
      <c r="G62" s="61">
        <f>IF($B62&gt;0,G$12*(4-$B62),0)</f>
        <v>0</v>
      </c>
      <c r="H62" s="61"/>
      <c r="I62" s="61">
        <f t="shared" si="37"/>
        <v>0</v>
      </c>
      <c r="J62" s="61">
        <f t="shared" si="37"/>
        <v>0</v>
      </c>
      <c r="K62" s="61">
        <f t="shared" si="37"/>
        <v>0</v>
      </c>
      <c r="L62" s="61">
        <f t="shared" si="37"/>
        <v>0</v>
      </c>
      <c r="M62" s="61">
        <f t="shared" si="37"/>
        <v>0</v>
      </c>
      <c r="N62" s="61">
        <f t="shared" si="37"/>
        <v>0</v>
      </c>
      <c r="O62" s="61">
        <f>IF($B62&gt;0,O$12*(4-$B62),0)</f>
        <v>0</v>
      </c>
      <c r="P62" s="61">
        <f t="shared" si="32"/>
        <v>0</v>
      </c>
      <c r="Q62" s="61"/>
      <c r="R62" s="61"/>
      <c r="S62" s="61">
        <f t="shared" si="33"/>
        <v>0</v>
      </c>
      <c r="T62" s="61">
        <f>IF($B62&gt;0,T$12*(4-$B62),0)</f>
        <v>0</v>
      </c>
      <c r="U62" s="61"/>
      <c r="V62" s="61"/>
      <c r="W62" s="61"/>
      <c r="X62" s="61"/>
      <c r="Y62" s="61"/>
      <c r="Z62" s="61">
        <f>IF($B62&gt;0,Z$12*(4-$B62),0)</f>
        <v>0</v>
      </c>
      <c r="AA62" s="61"/>
      <c r="AB62" s="61"/>
      <c r="AC62" s="61"/>
      <c r="AD62" s="61"/>
      <c r="AE62" s="61">
        <f>IF($B62&gt;0,AE$12*(4-$B62),0)</f>
        <v>0</v>
      </c>
      <c r="AF62" s="61"/>
      <c r="AG62" s="61"/>
      <c r="AH62" s="61"/>
      <c r="AI62" s="61"/>
      <c r="AJ62" s="61">
        <f>IF($B62&gt;0,AJ$12*(4-$B62),0)</f>
        <v>0</v>
      </c>
      <c r="AK62" s="61"/>
      <c r="AL62" s="61"/>
      <c r="AM62" s="61"/>
      <c r="AN62" s="61"/>
      <c r="AO62" s="61"/>
      <c r="AP62" s="61">
        <f>IF($B62&gt;0,AP$12*(4-$B62),0)</f>
        <v>0</v>
      </c>
      <c r="AR62" s="65">
        <f t="shared" si="27"/>
        <v>0</v>
      </c>
      <c r="AS62" s="62" t="s">
        <v>143</v>
      </c>
    </row>
    <row r="63" spans="1:45" ht="22.5">
      <c r="A63" s="62" t="s">
        <v>144</v>
      </c>
      <c r="B63" s="94"/>
      <c r="D63" s="61">
        <f t="shared" si="31"/>
        <v>0</v>
      </c>
      <c r="E63" s="61">
        <f t="shared" si="35"/>
        <v>0</v>
      </c>
      <c r="F63" s="61">
        <f t="shared" si="35"/>
        <v>0</v>
      </c>
      <c r="G63" s="61">
        <f>IF($B63&gt;0,G$12*(4-$B63),0)</f>
        <v>0</v>
      </c>
      <c r="H63" s="61"/>
      <c r="I63" s="61">
        <f t="shared" si="37"/>
        <v>0</v>
      </c>
      <c r="J63" s="61">
        <f t="shared" si="37"/>
        <v>0</v>
      </c>
      <c r="K63" s="61">
        <f t="shared" si="37"/>
        <v>0</v>
      </c>
      <c r="L63" s="61">
        <f t="shared" si="37"/>
        <v>0</v>
      </c>
      <c r="M63" s="61">
        <f t="shared" si="37"/>
        <v>0</v>
      </c>
      <c r="N63" s="61">
        <f t="shared" si="37"/>
        <v>0</v>
      </c>
      <c r="O63" s="61">
        <f>IF($B63&gt;0,O$12*(4-$B63),0)</f>
        <v>0</v>
      </c>
      <c r="P63" s="61">
        <f t="shared" si="32"/>
        <v>0</v>
      </c>
      <c r="Q63" s="61"/>
      <c r="R63" s="61"/>
      <c r="S63" s="61">
        <f t="shared" si="33"/>
        <v>0</v>
      </c>
      <c r="T63" s="61">
        <f>IF($B63&gt;0,T$12*(4-$B63),0)</f>
        <v>0</v>
      </c>
      <c r="U63" s="61"/>
      <c r="V63" s="61"/>
      <c r="W63" s="61"/>
      <c r="X63" s="61"/>
      <c r="Y63" s="61"/>
      <c r="Z63" s="61">
        <f>IF($B63&gt;0,Z$12*(4-$B63),0)</f>
        <v>0</v>
      </c>
      <c r="AA63" s="61"/>
      <c r="AB63" s="61">
        <f>IF($B63&gt;0,AB$12*(4-$B63),0)</f>
        <v>0</v>
      </c>
      <c r="AC63" s="61">
        <f>IF($B63&gt;0,AC$12*(4-$B63),0)</f>
        <v>0</v>
      </c>
      <c r="AD63" s="61"/>
      <c r="AE63" s="61">
        <f>IF($B63&gt;0,AE$12*(4-$B63),0)</f>
        <v>0</v>
      </c>
      <c r="AF63" s="61"/>
      <c r="AG63" s="61"/>
      <c r="AH63" s="61"/>
      <c r="AI63" s="61"/>
      <c r="AJ63" s="61"/>
      <c r="AK63" s="61"/>
      <c r="AL63" s="61"/>
      <c r="AM63" s="61"/>
      <c r="AN63" s="61">
        <f>IF($B63&gt;0,AN$12*(4-$B63),0)</f>
        <v>0</v>
      </c>
      <c r="AO63" s="61"/>
      <c r="AP63" s="61">
        <f>IF($B63&gt;0,AP$12*(4-$B63),0)</f>
        <v>0</v>
      </c>
      <c r="AR63" s="65">
        <f t="shared" si="27"/>
        <v>0</v>
      </c>
      <c r="AS63" s="62" t="s">
        <v>144</v>
      </c>
    </row>
    <row r="64" spans="1:45" ht="12.75">
      <c r="A64" s="62" t="s">
        <v>147</v>
      </c>
      <c r="B64" s="94"/>
      <c r="D64" s="61"/>
      <c r="E64" s="61"/>
      <c r="F64" s="61"/>
      <c r="G64" s="61">
        <f>IF($B64&gt;0,G$12*(4-$B64),0)</f>
        <v>0</v>
      </c>
      <c r="H64" s="61"/>
      <c r="I64" s="61"/>
      <c r="J64" s="61"/>
      <c r="K64" s="61"/>
      <c r="L64" s="61"/>
      <c r="M64" s="61"/>
      <c r="N64" s="61"/>
      <c r="O64" s="61"/>
      <c r="P64" s="61"/>
      <c r="Q64" s="61"/>
      <c r="R64" s="61"/>
      <c r="S64" s="61"/>
      <c r="T64" s="61"/>
      <c r="U64" s="61"/>
      <c r="V64" s="61">
        <f>IF($B64&gt;0,V$12*(4-$B64),0)</f>
        <v>0</v>
      </c>
      <c r="W64" s="61"/>
      <c r="X64" s="61"/>
      <c r="Y64" s="61"/>
      <c r="Z64" s="61"/>
      <c r="AA64" s="61"/>
      <c r="AB64" s="61"/>
      <c r="AC64" s="61"/>
      <c r="AD64" s="61"/>
      <c r="AE64" s="61"/>
      <c r="AF64" s="61"/>
      <c r="AG64" s="61"/>
      <c r="AH64" s="61"/>
      <c r="AI64" s="61"/>
      <c r="AJ64" s="61"/>
      <c r="AK64" s="61"/>
      <c r="AL64" s="61"/>
      <c r="AM64" s="61"/>
      <c r="AN64" s="61"/>
      <c r="AO64" s="61"/>
      <c r="AP64" s="61"/>
      <c r="AR64" s="65">
        <f t="shared" si="27"/>
        <v>0</v>
      </c>
      <c r="AS64" s="62" t="s">
        <v>147</v>
      </c>
    </row>
    <row r="65" spans="1:45" ht="22.5">
      <c r="A65" s="62" t="s">
        <v>145</v>
      </c>
      <c r="B65" s="94"/>
      <c r="D65" s="61">
        <f>IF($B65&gt;0,D$12*(4-$B65),0)</f>
        <v>0</v>
      </c>
      <c r="E65" s="61">
        <f>IF($B65&gt;0,E$12*(4-$B65),0)</f>
        <v>0</v>
      </c>
      <c r="F65" s="61">
        <f>IF($B65&gt;0,F$12*(4-$B65),0)</f>
        <v>0</v>
      </c>
      <c r="G65" s="61">
        <f>IF($B65&gt;0,G$12*(4-$B65),0)</f>
        <v>0</v>
      </c>
      <c r="H65" s="61">
        <f aca="true" t="shared" si="38" ref="H65:P65">IF($B65&gt;0,H$12*(4-$B65),0)</f>
        <v>0</v>
      </c>
      <c r="I65" s="61">
        <f t="shared" si="38"/>
        <v>0</v>
      </c>
      <c r="J65" s="61">
        <f t="shared" si="38"/>
        <v>0</v>
      </c>
      <c r="K65" s="61">
        <f t="shared" si="38"/>
        <v>0</v>
      </c>
      <c r="L65" s="61">
        <f t="shared" si="38"/>
        <v>0</v>
      </c>
      <c r="M65" s="61">
        <f t="shared" si="38"/>
        <v>0</v>
      </c>
      <c r="N65" s="61">
        <f t="shared" si="38"/>
        <v>0</v>
      </c>
      <c r="O65" s="61">
        <f t="shared" si="38"/>
        <v>0</v>
      </c>
      <c r="P65" s="61">
        <f t="shared" si="38"/>
        <v>0</v>
      </c>
      <c r="Q65" s="61"/>
      <c r="R65" s="61"/>
      <c r="S65" s="61">
        <f>IF($B65&gt;0,S$12*(4-$B65),0)</f>
        <v>0</v>
      </c>
      <c r="T65" s="61">
        <f>IF($B65&gt;0,T$12*(4-$B65),0)</f>
        <v>0</v>
      </c>
      <c r="U65" s="61"/>
      <c r="V65" s="61">
        <f>IF($B65&gt;0,V$12*(4-$B65),0)</f>
        <v>0</v>
      </c>
      <c r="W65" s="61"/>
      <c r="X65" s="61"/>
      <c r="Y65" s="61"/>
      <c r="Z65" s="61">
        <f>IF($B65&gt;0,Z$12*(4-$B65),0)</f>
        <v>0</v>
      </c>
      <c r="AA65" s="61"/>
      <c r="AB65" s="61">
        <f>IF($B65&gt;0,AB$12*(4-$B65),0)</f>
        <v>0</v>
      </c>
      <c r="AC65" s="61">
        <f>IF($B65&gt;0,AC$12*(4-$B65),0)</f>
        <v>0</v>
      </c>
      <c r="AD65" s="61"/>
      <c r="AE65" s="61">
        <f>IF($B65&gt;0,AE$12*(4-$B65),0)</f>
        <v>0</v>
      </c>
      <c r="AF65" s="61"/>
      <c r="AG65" s="61"/>
      <c r="AH65" s="61"/>
      <c r="AI65" s="61"/>
      <c r="AJ65" s="61">
        <f>IF($B65&gt;0,AJ$12*(4-$B65),0)</f>
        <v>0</v>
      </c>
      <c r="AK65" s="61"/>
      <c r="AL65" s="61"/>
      <c r="AM65" s="61">
        <f>IF($B65&gt;0,AM$12*(4-$B65),0)</f>
        <v>0</v>
      </c>
      <c r="AN65" s="61">
        <f>IF($B65&gt;0,AN$12*(4-$B65),0)</f>
        <v>0</v>
      </c>
      <c r="AO65" s="61"/>
      <c r="AP65" s="61">
        <f>IF($B65&gt;0,AP$12*(4-$B65),0)</f>
        <v>0</v>
      </c>
      <c r="AR65" s="65">
        <f t="shared" si="27"/>
        <v>0</v>
      </c>
      <c r="AS65" s="62" t="s">
        <v>145</v>
      </c>
    </row>
    <row r="66" spans="1:45" ht="22.5">
      <c r="A66" s="62" t="s">
        <v>146</v>
      </c>
      <c r="B66" s="94"/>
      <c r="D66" s="61"/>
      <c r="E66" s="61"/>
      <c r="F66" s="61"/>
      <c r="G66" s="61"/>
      <c r="H66" s="61"/>
      <c r="I66" s="61"/>
      <c r="J66" s="61"/>
      <c r="K66" s="61"/>
      <c r="L66" s="61"/>
      <c r="M66" s="61"/>
      <c r="N66" s="61"/>
      <c r="O66" s="61"/>
      <c r="P66" s="61"/>
      <c r="Q66" s="61"/>
      <c r="R66" s="61"/>
      <c r="S66" s="61"/>
      <c r="T66" s="61"/>
      <c r="U66" s="61"/>
      <c r="V66" s="61"/>
      <c r="W66" s="61">
        <f>IF($B66&gt;0,W$12*(4-$B66),0)</f>
        <v>0</v>
      </c>
      <c r="X66" s="61"/>
      <c r="Y66" s="61"/>
      <c r="Z66" s="61">
        <f>IF($B66&gt;0,Z$12*(4-$B66),0)</f>
        <v>0</v>
      </c>
      <c r="AA66" s="61"/>
      <c r="AB66" s="61"/>
      <c r="AC66" s="61"/>
      <c r="AD66" s="61"/>
      <c r="AE66" s="61"/>
      <c r="AF66" s="61"/>
      <c r="AG66" s="61"/>
      <c r="AH66" s="61"/>
      <c r="AI66" s="61"/>
      <c r="AJ66" s="61"/>
      <c r="AK66" s="61"/>
      <c r="AL66" s="61"/>
      <c r="AM66" s="61"/>
      <c r="AN66" s="61"/>
      <c r="AO66" s="61"/>
      <c r="AP66" s="61"/>
      <c r="AR66" s="65">
        <f t="shared" si="27"/>
        <v>0</v>
      </c>
      <c r="AS66" s="62" t="s">
        <v>146</v>
      </c>
    </row>
    <row r="67" spans="1:45" ht="22.5">
      <c r="A67" s="62" t="s">
        <v>148</v>
      </c>
      <c r="B67" s="94"/>
      <c r="D67" s="61"/>
      <c r="E67" s="61"/>
      <c r="F67" s="61"/>
      <c r="G67" s="61"/>
      <c r="H67" s="61"/>
      <c r="I67" s="61"/>
      <c r="J67" s="61"/>
      <c r="K67" s="61"/>
      <c r="L67" s="61"/>
      <c r="M67" s="61"/>
      <c r="N67" s="61">
        <f aca="true" t="shared" si="39" ref="N67:Q68">IF($B67&gt;0,N$12*(4-$B67),0)</f>
        <v>0</v>
      </c>
      <c r="O67" s="61">
        <f t="shared" si="39"/>
        <v>0</v>
      </c>
      <c r="P67" s="61">
        <f t="shared" si="39"/>
        <v>0</v>
      </c>
      <c r="Q67" s="61">
        <f t="shared" si="39"/>
        <v>0</v>
      </c>
      <c r="R67" s="61"/>
      <c r="S67" s="61"/>
      <c r="T67" s="61"/>
      <c r="U67" s="61"/>
      <c r="V67" s="61"/>
      <c r="W67" s="61"/>
      <c r="X67" s="61"/>
      <c r="Y67" s="61"/>
      <c r="Z67" s="61"/>
      <c r="AA67" s="61"/>
      <c r="AB67" s="61">
        <f>IF($B67&gt;0,AB$12*(4-$B67),0)</f>
        <v>0</v>
      </c>
      <c r="AC67" s="61"/>
      <c r="AD67" s="61"/>
      <c r="AE67" s="61">
        <f>IF($B67&gt;0,AE$12*(4-$B67),0)</f>
        <v>0</v>
      </c>
      <c r="AF67" s="61"/>
      <c r="AG67" s="61">
        <f>IF($B67&gt;0,AG$12*(4-$B67),0)</f>
        <v>0</v>
      </c>
      <c r="AH67" s="61"/>
      <c r="AI67" s="61">
        <f>IF($B67&gt;0,AI$12*(4-$B67),0)</f>
        <v>0</v>
      </c>
      <c r="AJ67" s="61">
        <f>IF($B67&gt;0,AJ$12*(4-$B67),0)</f>
        <v>0</v>
      </c>
      <c r="AK67" s="61"/>
      <c r="AL67" s="61"/>
      <c r="AM67" s="61"/>
      <c r="AN67" s="61"/>
      <c r="AO67" s="61"/>
      <c r="AP67" s="61"/>
      <c r="AR67" s="65">
        <f t="shared" si="27"/>
        <v>0</v>
      </c>
      <c r="AS67" s="62" t="s">
        <v>148</v>
      </c>
    </row>
    <row r="68" spans="1:45" ht="12.75">
      <c r="A68" s="62" t="s">
        <v>149</v>
      </c>
      <c r="B68" s="94"/>
      <c r="D68" s="61">
        <f>IF($B68&gt;0,D$12*(4-$B68),0)</f>
        <v>0</v>
      </c>
      <c r="E68" s="61"/>
      <c r="F68" s="61"/>
      <c r="G68" s="61"/>
      <c r="H68" s="61">
        <f aca="true" t="shared" si="40" ref="H68:J69">IF($B68&gt;0,H$12*(4-$B68),0)</f>
        <v>0</v>
      </c>
      <c r="I68" s="61">
        <f t="shared" si="40"/>
        <v>0</v>
      </c>
      <c r="J68" s="61">
        <f t="shared" si="40"/>
        <v>0</v>
      </c>
      <c r="K68" s="61"/>
      <c r="L68" s="61"/>
      <c r="M68" s="61"/>
      <c r="N68" s="61">
        <f t="shared" si="39"/>
        <v>0</v>
      </c>
      <c r="O68" s="61">
        <f t="shared" si="39"/>
        <v>0</v>
      </c>
      <c r="P68" s="61">
        <f t="shared" si="39"/>
        <v>0</v>
      </c>
      <c r="Q68" s="61">
        <f t="shared" si="39"/>
        <v>0</v>
      </c>
      <c r="R68" s="61"/>
      <c r="S68" s="61"/>
      <c r="T68" s="61">
        <f>IF($B68&gt;0,T$12*(4-$B68),0)</f>
        <v>0</v>
      </c>
      <c r="U68" s="61"/>
      <c r="V68" s="61"/>
      <c r="W68" s="61"/>
      <c r="X68" s="61"/>
      <c r="Y68" s="61"/>
      <c r="Z68" s="61">
        <f>IF($B68&gt;0,Z$12*(4-$B68),0)</f>
        <v>0</v>
      </c>
      <c r="AA68" s="61"/>
      <c r="AB68" s="61">
        <f>IF($B68&gt;0,AB$12*(4-$B68),0)</f>
        <v>0</v>
      </c>
      <c r="AC68" s="61"/>
      <c r="AD68" s="61"/>
      <c r="AE68" s="61">
        <f>IF($B68&gt;0,AE$12*(4-$B68),0)</f>
        <v>0</v>
      </c>
      <c r="AF68" s="61"/>
      <c r="AG68" s="61">
        <f>IF($B68&gt;0,AG$12*(4-$B68),0)</f>
        <v>0</v>
      </c>
      <c r="AH68" s="61"/>
      <c r="AI68" s="61">
        <f>IF($B68&gt;0,AI$12*(4-$B68),0)</f>
        <v>0</v>
      </c>
      <c r="AJ68" s="61">
        <f>IF($B68&gt;0,AJ$12*(4-$B68),0)</f>
        <v>0</v>
      </c>
      <c r="AK68" s="61"/>
      <c r="AL68" s="61"/>
      <c r="AM68" s="61"/>
      <c r="AN68" s="61"/>
      <c r="AO68" s="61"/>
      <c r="AP68" s="61">
        <f>IF($B68&gt;0,AP$12*(4-$B68),0)</f>
        <v>0</v>
      </c>
      <c r="AR68" s="65">
        <f t="shared" si="27"/>
        <v>0</v>
      </c>
      <c r="AS68" s="62" t="s">
        <v>149</v>
      </c>
    </row>
    <row r="69" spans="1:45" ht="12.75">
      <c r="A69" s="62" t="s">
        <v>155</v>
      </c>
      <c r="B69" s="94"/>
      <c r="D69" s="61">
        <f>IF($B69&gt;0,D$12*(4-$B69),0)</f>
        <v>0</v>
      </c>
      <c r="E69" s="61"/>
      <c r="F69" s="61"/>
      <c r="G69" s="61"/>
      <c r="H69" s="61">
        <f t="shared" si="40"/>
        <v>0</v>
      </c>
      <c r="I69" s="61">
        <f t="shared" si="40"/>
        <v>0</v>
      </c>
      <c r="J69" s="61">
        <f t="shared" si="40"/>
        <v>0</v>
      </c>
      <c r="K69" s="61"/>
      <c r="L69" s="61"/>
      <c r="M69" s="61"/>
      <c r="N69" s="61">
        <f>IF($B69&gt;0,N$12*(4-$B69),0)</f>
        <v>0</v>
      </c>
      <c r="O69" s="61"/>
      <c r="P69" s="61"/>
      <c r="Q69" s="61">
        <f>IF($B69&gt;0,Q$12*(4-$B69),0)</f>
        <v>0</v>
      </c>
      <c r="R69" s="61"/>
      <c r="S69" s="61"/>
      <c r="T69" s="61"/>
      <c r="U69" s="61"/>
      <c r="V69" s="61"/>
      <c r="W69" s="61"/>
      <c r="X69" s="61"/>
      <c r="Y69" s="61"/>
      <c r="Z69" s="61"/>
      <c r="AA69" s="61"/>
      <c r="AB69" s="61"/>
      <c r="AC69" s="61"/>
      <c r="AD69" s="61">
        <f>IF($B69&gt;0,AD$12*(4-$B69),0)</f>
        <v>0</v>
      </c>
      <c r="AE69" s="61"/>
      <c r="AF69" s="61"/>
      <c r="AG69" s="61"/>
      <c r="AH69" s="61"/>
      <c r="AI69" s="61"/>
      <c r="AJ69" s="61"/>
      <c r="AK69" s="61"/>
      <c r="AL69" s="61"/>
      <c r="AM69" s="61"/>
      <c r="AN69" s="61"/>
      <c r="AO69" s="61"/>
      <c r="AP69" s="61"/>
      <c r="AR69" s="65">
        <f t="shared" si="27"/>
        <v>0</v>
      </c>
      <c r="AS69" s="62" t="s">
        <v>155</v>
      </c>
    </row>
    <row r="70" spans="1:45" ht="33.75">
      <c r="A70" s="62" t="s">
        <v>151</v>
      </c>
      <c r="B70" s="94"/>
      <c r="D70" s="61"/>
      <c r="E70" s="61"/>
      <c r="F70" s="61"/>
      <c r="G70" s="61"/>
      <c r="H70" s="61"/>
      <c r="I70" s="61"/>
      <c r="J70" s="61"/>
      <c r="K70" s="61"/>
      <c r="L70" s="61"/>
      <c r="M70" s="61"/>
      <c r="N70" s="61"/>
      <c r="O70" s="61"/>
      <c r="P70" s="61"/>
      <c r="Q70" s="61"/>
      <c r="R70" s="61"/>
      <c r="S70" s="61"/>
      <c r="T70" s="61"/>
      <c r="U70" s="61"/>
      <c r="V70" s="61"/>
      <c r="W70" s="61"/>
      <c r="X70" s="61"/>
      <c r="Y70" s="61"/>
      <c r="Z70" s="61">
        <f>IF($B70&gt;0,Z$12*(4-$B70),0)</f>
        <v>0</v>
      </c>
      <c r="AA70" s="61"/>
      <c r="AB70" s="61"/>
      <c r="AC70" s="61"/>
      <c r="AD70" s="61">
        <f>IF($B70&gt;0,AD$12*(4-$B70),0)</f>
        <v>0</v>
      </c>
      <c r="AE70" s="61"/>
      <c r="AF70" s="61"/>
      <c r="AG70" s="61">
        <f>IF($B70&gt;0,AG$12*(4-$B70),0)</f>
        <v>0</v>
      </c>
      <c r="AH70" s="61"/>
      <c r="AI70" s="61">
        <f>IF($B70&gt;0,AI$12*(4-$B70),0)</f>
        <v>0</v>
      </c>
      <c r="AJ70" s="61"/>
      <c r="AK70" s="61"/>
      <c r="AL70" s="61"/>
      <c r="AM70" s="61"/>
      <c r="AN70" s="61"/>
      <c r="AO70" s="61"/>
      <c r="AP70" s="61"/>
      <c r="AR70" s="65">
        <f t="shared" si="27"/>
        <v>0</v>
      </c>
      <c r="AS70" s="62" t="s">
        <v>151</v>
      </c>
    </row>
    <row r="71" spans="1:45" ht="22.5">
      <c r="A71" s="62" t="s">
        <v>158</v>
      </c>
      <c r="B71" s="94"/>
      <c r="D71" s="61"/>
      <c r="E71" s="61"/>
      <c r="F71" s="61"/>
      <c r="G71" s="61"/>
      <c r="H71" s="61"/>
      <c r="I71" s="61"/>
      <c r="J71" s="61"/>
      <c r="K71" s="61"/>
      <c r="L71" s="61"/>
      <c r="M71" s="61"/>
      <c r="N71" s="61"/>
      <c r="O71" s="61"/>
      <c r="P71" s="61"/>
      <c r="Q71" s="61"/>
      <c r="R71" s="61"/>
      <c r="S71" s="61"/>
      <c r="T71" s="61"/>
      <c r="U71" s="61"/>
      <c r="V71" s="61"/>
      <c r="W71" s="61"/>
      <c r="X71" s="61"/>
      <c r="Y71" s="61"/>
      <c r="Z71" s="61">
        <f>IF($B71&gt;0,Z$12*(4-$B71),0)</f>
        <v>0</v>
      </c>
      <c r="AA71" s="61"/>
      <c r="AB71" s="61"/>
      <c r="AC71" s="61"/>
      <c r="AD71" s="61"/>
      <c r="AE71" s="61"/>
      <c r="AF71" s="61">
        <f aca="true" t="shared" si="41" ref="AF71:AF78">IF($B71&gt;0,AF$12*(4-$B71),0)</f>
        <v>0</v>
      </c>
      <c r="AG71" s="61">
        <f>IF($B71&gt;0,AG$12*(4-$B71),0)</f>
        <v>0</v>
      </c>
      <c r="AH71" s="61"/>
      <c r="AI71" s="61">
        <f>IF($B71&gt;0,AI$12*(4-$B71),0)</f>
        <v>0</v>
      </c>
      <c r="AJ71" s="61"/>
      <c r="AK71" s="61"/>
      <c r="AL71" s="61"/>
      <c r="AM71" s="61">
        <f>IF($B71&gt;0,AM$12*(4-$B71),0)</f>
        <v>0</v>
      </c>
      <c r="AN71" s="61"/>
      <c r="AO71" s="61"/>
      <c r="AP71" s="61"/>
      <c r="AR71" s="65">
        <f t="shared" si="27"/>
        <v>0</v>
      </c>
      <c r="AS71" s="62" t="s">
        <v>158</v>
      </c>
    </row>
    <row r="72" spans="1:45" ht="22.5">
      <c r="A72" s="62" t="s">
        <v>181</v>
      </c>
      <c r="B72" s="94"/>
      <c r="D72" s="61"/>
      <c r="E72" s="61"/>
      <c r="F72" s="61"/>
      <c r="G72" s="61">
        <f>IF($B72&gt;0,G$12*(4-$B72),0)</f>
        <v>0</v>
      </c>
      <c r="H72" s="61"/>
      <c r="I72" s="61"/>
      <c r="J72" s="61"/>
      <c r="K72" s="61"/>
      <c r="L72" s="61"/>
      <c r="M72" s="61"/>
      <c r="N72" s="61"/>
      <c r="O72" s="61"/>
      <c r="P72" s="61"/>
      <c r="Q72" s="61"/>
      <c r="R72" s="61"/>
      <c r="S72" s="61"/>
      <c r="T72" s="61">
        <f>IF($B72&gt;0,T$12*(4-$B72),0)</f>
        <v>0</v>
      </c>
      <c r="U72" s="61"/>
      <c r="V72" s="61"/>
      <c r="W72" s="61"/>
      <c r="X72" s="61"/>
      <c r="Y72" s="61"/>
      <c r="Z72" s="61">
        <f>IF($B72&gt;0,Z$12*(4-$B72),0)</f>
        <v>0</v>
      </c>
      <c r="AA72" s="61"/>
      <c r="AB72" s="61"/>
      <c r="AC72" s="61"/>
      <c r="AD72" s="61"/>
      <c r="AE72" s="61"/>
      <c r="AF72" s="61">
        <f t="shared" si="41"/>
        <v>0</v>
      </c>
      <c r="AG72" s="61"/>
      <c r="AH72" s="61"/>
      <c r="AI72" s="61"/>
      <c r="AJ72" s="61">
        <f>IF($B72&gt;0,AJ$12*(4-$B72),0)</f>
        <v>0</v>
      </c>
      <c r="AK72" s="61"/>
      <c r="AL72" s="61"/>
      <c r="AM72" s="61">
        <f>IF($B72&gt;0,AM$12*(4-$B72),0)</f>
        <v>0</v>
      </c>
      <c r="AN72" s="61"/>
      <c r="AO72" s="61"/>
      <c r="AP72" s="61">
        <f>IF($B72&gt;0,AP$12*(4-$B72),0)</f>
        <v>0</v>
      </c>
      <c r="AR72" s="65">
        <f t="shared" si="27"/>
        <v>0</v>
      </c>
      <c r="AS72" s="62" t="s">
        <v>181</v>
      </c>
    </row>
    <row r="73" spans="1:45" ht="22.5">
      <c r="A73" s="62" t="s">
        <v>182</v>
      </c>
      <c r="B73" s="94"/>
      <c r="D73" s="61"/>
      <c r="E73" s="61"/>
      <c r="F73" s="61"/>
      <c r="G73" s="61">
        <f>IF($B73&gt;0,G$12*(4-$B73),0)</f>
        <v>0</v>
      </c>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f t="shared" si="41"/>
        <v>0</v>
      </c>
      <c r="AG73" s="61"/>
      <c r="AH73" s="61"/>
      <c r="AI73" s="61"/>
      <c r="AJ73" s="61"/>
      <c r="AK73" s="61"/>
      <c r="AL73" s="61"/>
      <c r="AM73" s="61"/>
      <c r="AN73" s="61"/>
      <c r="AO73" s="61"/>
      <c r="AP73" s="61"/>
      <c r="AR73" s="65">
        <f t="shared" si="27"/>
        <v>0</v>
      </c>
      <c r="AS73" s="62" t="s">
        <v>182</v>
      </c>
    </row>
    <row r="74" spans="1:45" ht="12.75">
      <c r="A74" s="62" t="s">
        <v>159</v>
      </c>
      <c r="B74" s="94"/>
      <c r="D74" s="61">
        <f>IF($B74&gt;0,D$12*(4-$B74),0)</f>
        <v>0</v>
      </c>
      <c r="E74" s="61">
        <f>IF($B74&gt;0,E$12*(4-$B74),0)</f>
        <v>0</v>
      </c>
      <c r="F74" s="61">
        <f>IF($B74&gt;0,F$12*(4-$B74),0)</f>
        <v>0</v>
      </c>
      <c r="G74" s="61">
        <f>IF($B74&gt;0,G$12*(4-$B74),0)</f>
        <v>0</v>
      </c>
      <c r="H74" s="61">
        <f aca="true" t="shared" si="42" ref="H74:M74">IF($B74&gt;0,H$12*(4-$B74),0)</f>
        <v>0</v>
      </c>
      <c r="I74" s="61">
        <f t="shared" si="42"/>
        <v>0</v>
      </c>
      <c r="J74" s="61">
        <f t="shared" si="42"/>
        <v>0</v>
      </c>
      <c r="K74" s="61">
        <f t="shared" si="42"/>
        <v>0</v>
      </c>
      <c r="L74" s="61">
        <f t="shared" si="42"/>
        <v>0</v>
      </c>
      <c r="M74" s="61">
        <f t="shared" si="42"/>
        <v>0</v>
      </c>
      <c r="N74" s="61"/>
      <c r="O74" s="61"/>
      <c r="P74" s="61">
        <f>IF($B74&gt;0,P$12*(4-$B74),0)</f>
        <v>0</v>
      </c>
      <c r="Q74" s="61"/>
      <c r="R74" s="61"/>
      <c r="S74" s="61">
        <f>IF($B74&gt;0,S$12*(4-$B74),0)</f>
        <v>0</v>
      </c>
      <c r="T74" s="61"/>
      <c r="U74" s="61"/>
      <c r="V74" s="61"/>
      <c r="W74" s="61"/>
      <c r="X74" s="61"/>
      <c r="Y74" s="61"/>
      <c r="Z74" s="61"/>
      <c r="AA74" s="61"/>
      <c r="AB74" s="61">
        <f>IF($B74&gt;0,AB$12*(4-$B74),0)</f>
        <v>0</v>
      </c>
      <c r="AC74" s="61">
        <f>IF($B74&gt;0,AC$12*(4-$B74),0)</f>
        <v>0</v>
      </c>
      <c r="AD74" s="61">
        <f>IF($B74&gt;0,AD$12*(4-$B74),0)</f>
        <v>0</v>
      </c>
      <c r="AE74" s="61">
        <f>IF($B74&gt;0,AE$12*(4-$B74),0)</f>
        <v>0</v>
      </c>
      <c r="AF74" s="61">
        <f t="shared" si="41"/>
        <v>0</v>
      </c>
      <c r="AG74" s="61"/>
      <c r="AH74" s="61">
        <f aca="true" t="shared" si="43" ref="AH74:AI80">IF($B74&gt;0,AH$12*(4-$B74),0)</f>
        <v>0</v>
      </c>
      <c r="AI74" s="61">
        <f t="shared" si="43"/>
        <v>0</v>
      </c>
      <c r="AJ74" s="61"/>
      <c r="AK74" s="61"/>
      <c r="AL74" s="61">
        <f>IF($B74&gt;0,AL$12*(4-$B74),0)</f>
        <v>0</v>
      </c>
      <c r="AM74" s="61"/>
      <c r="AN74" s="61">
        <f>IF($B74&gt;0,AN$12*(4-$B74),0)</f>
        <v>0</v>
      </c>
      <c r="AO74" s="61">
        <f>IF($B74&gt;0,AO$12*(4-$B74),0)</f>
        <v>0</v>
      </c>
      <c r="AP74" s="61"/>
      <c r="AR74" s="65">
        <f t="shared" si="27"/>
        <v>0</v>
      </c>
      <c r="AS74" s="62" t="s">
        <v>159</v>
      </c>
    </row>
    <row r="75" spans="1:45" ht="12.75">
      <c r="A75" s="62" t="s">
        <v>170</v>
      </c>
      <c r="B75" s="94"/>
      <c r="D75" s="61"/>
      <c r="E75" s="61"/>
      <c r="F75" s="61"/>
      <c r="G75" s="61"/>
      <c r="H75" s="61"/>
      <c r="I75" s="61"/>
      <c r="J75" s="61"/>
      <c r="K75" s="61"/>
      <c r="L75" s="61"/>
      <c r="M75" s="61"/>
      <c r="N75" s="61">
        <f aca="true" t="shared" si="44" ref="N75:O78">IF($B75&gt;0,N$12*(4-$B75),0)</f>
        <v>0</v>
      </c>
      <c r="O75" s="61">
        <f t="shared" si="44"/>
        <v>0</v>
      </c>
      <c r="P75" s="61"/>
      <c r="Q75" s="61">
        <f aca="true" t="shared" si="45" ref="Q75:Q85">IF($B75&gt;0,Q$12*(4-$B75),0)</f>
        <v>0</v>
      </c>
      <c r="R75" s="61"/>
      <c r="S75" s="61"/>
      <c r="T75" s="61"/>
      <c r="U75" s="61"/>
      <c r="V75" s="61"/>
      <c r="W75" s="61"/>
      <c r="X75" s="61"/>
      <c r="Y75" s="61">
        <f aca="true" t="shared" si="46" ref="Y75:AA76">IF($B75&gt;0,Y$12*(4-$B75),0)</f>
        <v>0</v>
      </c>
      <c r="Z75" s="61">
        <f t="shared" si="46"/>
        <v>0</v>
      </c>
      <c r="AA75" s="61">
        <f t="shared" si="46"/>
        <v>0</v>
      </c>
      <c r="AB75" s="61"/>
      <c r="AC75" s="61"/>
      <c r="AD75" s="61">
        <f>IF($B75&gt;0,AD$12*(4-$B75),0)</f>
        <v>0</v>
      </c>
      <c r="AE75" s="61">
        <f>IF($B75&gt;0,AE$12*(4-$B75),0)</f>
        <v>0</v>
      </c>
      <c r="AF75" s="61">
        <f t="shared" si="41"/>
        <v>0</v>
      </c>
      <c r="AG75" s="61">
        <f aca="true" t="shared" si="47" ref="AG75:AG81">IF($B75&gt;0,AG$12*(4-$B75),0)</f>
        <v>0</v>
      </c>
      <c r="AH75" s="61">
        <f t="shared" si="43"/>
        <v>0</v>
      </c>
      <c r="AI75" s="61">
        <f t="shared" si="43"/>
        <v>0</v>
      </c>
      <c r="AJ75" s="61">
        <f aca="true" t="shared" si="48" ref="AJ75:AK78">IF($B75&gt;0,AJ$12*(4-$B75),0)</f>
        <v>0</v>
      </c>
      <c r="AK75" s="61">
        <f t="shared" si="48"/>
        <v>0</v>
      </c>
      <c r="AL75" s="61">
        <f>IF($B75&gt;0,AL$12*(4-$B75),0)</f>
        <v>0</v>
      </c>
      <c r="AM75" s="61">
        <f>IF($B75&gt;0,AM$12*(4-$B75),0)</f>
        <v>0</v>
      </c>
      <c r="AN75" s="61"/>
      <c r="AO75" s="61">
        <f aca="true" t="shared" si="49" ref="AO75:AO80">IF($B75&gt;0,AO$12*(4-$B75),0)</f>
        <v>0</v>
      </c>
      <c r="AP75" s="61"/>
      <c r="AR75" s="65">
        <f t="shared" si="27"/>
        <v>0</v>
      </c>
      <c r="AS75" s="62" t="s">
        <v>170</v>
      </c>
    </row>
    <row r="76" spans="1:45" ht="22.5">
      <c r="A76" s="62" t="s">
        <v>171</v>
      </c>
      <c r="B76" s="94"/>
      <c r="D76" s="61"/>
      <c r="E76" s="61"/>
      <c r="F76" s="61"/>
      <c r="G76" s="61"/>
      <c r="H76" s="61"/>
      <c r="I76" s="61"/>
      <c r="J76" s="61"/>
      <c r="K76" s="61"/>
      <c r="L76" s="61"/>
      <c r="M76" s="61"/>
      <c r="N76" s="61">
        <f t="shared" si="44"/>
        <v>0</v>
      </c>
      <c r="O76" s="61">
        <f t="shared" si="44"/>
        <v>0</v>
      </c>
      <c r="P76" s="61"/>
      <c r="Q76" s="61">
        <f t="shared" si="45"/>
        <v>0</v>
      </c>
      <c r="R76" s="61"/>
      <c r="S76" s="61"/>
      <c r="T76" s="61"/>
      <c r="U76" s="61"/>
      <c r="V76" s="61"/>
      <c r="W76" s="61"/>
      <c r="X76" s="61"/>
      <c r="Y76" s="61">
        <f t="shared" si="46"/>
        <v>0</v>
      </c>
      <c r="Z76" s="61">
        <f t="shared" si="46"/>
        <v>0</v>
      </c>
      <c r="AA76" s="61">
        <f t="shared" si="46"/>
        <v>0</v>
      </c>
      <c r="AB76" s="61"/>
      <c r="AC76" s="61"/>
      <c r="AD76" s="61">
        <f>IF($B76&gt;0,AD$12*(4-$B76),0)</f>
        <v>0</v>
      </c>
      <c r="AE76" s="61"/>
      <c r="AF76" s="61">
        <f t="shared" si="41"/>
        <v>0</v>
      </c>
      <c r="AG76" s="61">
        <f t="shared" si="47"/>
        <v>0</v>
      </c>
      <c r="AH76" s="61">
        <f t="shared" si="43"/>
        <v>0</v>
      </c>
      <c r="AI76" s="61">
        <f t="shared" si="43"/>
        <v>0</v>
      </c>
      <c r="AJ76" s="61">
        <f t="shared" si="48"/>
        <v>0</v>
      </c>
      <c r="AK76" s="61">
        <f t="shared" si="48"/>
        <v>0</v>
      </c>
      <c r="AL76" s="61"/>
      <c r="AM76" s="61">
        <f>IF($B76&gt;0,AM$12*(4-$B76),0)</f>
        <v>0</v>
      </c>
      <c r="AN76" s="61"/>
      <c r="AO76" s="61">
        <f t="shared" si="49"/>
        <v>0</v>
      </c>
      <c r="AP76" s="61"/>
      <c r="AR76" s="65">
        <f t="shared" si="27"/>
        <v>0</v>
      </c>
      <c r="AS76" s="62" t="s">
        <v>171</v>
      </c>
    </row>
    <row r="77" spans="1:45" ht="22.5">
      <c r="A77" s="62" t="s">
        <v>172</v>
      </c>
      <c r="B77" s="94"/>
      <c r="D77" s="61"/>
      <c r="E77" s="61"/>
      <c r="F77" s="61"/>
      <c r="G77" s="61"/>
      <c r="H77" s="61"/>
      <c r="I77" s="61"/>
      <c r="J77" s="61"/>
      <c r="K77" s="61"/>
      <c r="L77" s="61"/>
      <c r="M77" s="61"/>
      <c r="N77" s="61">
        <f t="shared" si="44"/>
        <v>0</v>
      </c>
      <c r="O77" s="61">
        <f t="shared" si="44"/>
        <v>0</v>
      </c>
      <c r="P77" s="61"/>
      <c r="Q77" s="61">
        <f t="shared" si="45"/>
        <v>0</v>
      </c>
      <c r="R77" s="61"/>
      <c r="S77" s="61"/>
      <c r="T77" s="61"/>
      <c r="U77" s="61"/>
      <c r="V77" s="61"/>
      <c r="W77" s="61"/>
      <c r="X77" s="61"/>
      <c r="Y77" s="61">
        <f>IF($B77&gt;0,Y$12*(4-$B77),0)</f>
        <v>0</v>
      </c>
      <c r="Z77" s="61">
        <f>IF($B77&gt;0,Z$12*(4-$B77),0)</f>
        <v>0</v>
      </c>
      <c r="AA77" s="61"/>
      <c r="AB77" s="61"/>
      <c r="AC77" s="61"/>
      <c r="AD77" s="61">
        <f>IF($B77&gt;0,AD$12*(4-$B77),0)</f>
        <v>0</v>
      </c>
      <c r="AE77" s="61"/>
      <c r="AF77" s="61">
        <f t="shared" si="41"/>
        <v>0</v>
      </c>
      <c r="AG77" s="61">
        <f t="shared" si="47"/>
        <v>0</v>
      </c>
      <c r="AH77" s="61">
        <f t="shared" si="43"/>
        <v>0</v>
      </c>
      <c r="AI77" s="61">
        <f t="shared" si="43"/>
        <v>0</v>
      </c>
      <c r="AJ77" s="61">
        <f t="shared" si="48"/>
        <v>0</v>
      </c>
      <c r="AK77" s="61">
        <f t="shared" si="48"/>
        <v>0</v>
      </c>
      <c r="AL77" s="61">
        <f>IF($B77&gt;0,AL$12*(4-$B77),0)</f>
        <v>0</v>
      </c>
      <c r="AM77" s="61">
        <f>IF($B77&gt;0,AM$12*(4-$B77),0)</f>
        <v>0</v>
      </c>
      <c r="AN77" s="61"/>
      <c r="AO77" s="61">
        <f t="shared" si="49"/>
        <v>0</v>
      </c>
      <c r="AP77" s="61"/>
      <c r="AR77" s="65">
        <f aca="true" t="shared" si="50" ref="AR77:AR108">MAX(D77:AP77)</f>
        <v>0</v>
      </c>
      <c r="AS77" s="62" t="s">
        <v>172</v>
      </c>
    </row>
    <row r="78" spans="1:45" ht="12.75">
      <c r="A78" s="62" t="s">
        <v>173</v>
      </c>
      <c r="B78" s="94"/>
      <c r="D78" s="61"/>
      <c r="E78" s="61"/>
      <c r="F78" s="61"/>
      <c r="G78" s="61">
        <f>IF($B78&gt;0,G$12*(4-$B78),0)</f>
        <v>0</v>
      </c>
      <c r="H78" s="61"/>
      <c r="I78" s="61"/>
      <c r="J78" s="61"/>
      <c r="K78" s="61"/>
      <c r="L78" s="61"/>
      <c r="M78" s="61"/>
      <c r="N78" s="61">
        <f t="shared" si="44"/>
        <v>0</v>
      </c>
      <c r="O78" s="61">
        <f t="shared" si="44"/>
        <v>0</v>
      </c>
      <c r="P78" s="61">
        <f>IF($B78&gt;0,P$12*(4-$B78),0)</f>
        <v>0</v>
      </c>
      <c r="Q78" s="61">
        <f t="shared" si="45"/>
        <v>0</v>
      </c>
      <c r="R78" s="61"/>
      <c r="S78" s="61"/>
      <c r="T78" s="61"/>
      <c r="U78" s="61"/>
      <c r="V78" s="61"/>
      <c r="W78" s="61"/>
      <c r="X78" s="61"/>
      <c r="Y78" s="61">
        <f>IF($B78&gt;0,Y$12*(4-$B78),0)</f>
        <v>0</v>
      </c>
      <c r="Z78" s="61">
        <f>IF($B78&gt;0,Z$12*(4-$B78),0)</f>
        <v>0</v>
      </c>
      <c r="AA78" s="61">
        <f>IF($B78&gt;0,AA$12*(4-$B78),0)</f>
        <v>0</v>
      </c>
      <c r="AB78" s="61">
        <f>IF($B78&gt;0,AB$12*(4-$B78),0)</f>
        <v>0</v>
      </c>
      <c r="AC78" s="61">
        <f>IF($B78&gt;0,AC$12*(4-$B78),0)</f>
        <v>0</v>
      </c>
      <c r="AD78" s="61">
        <f>IF($B78&gt;0,AD$12*(4-$B78),0)</f>
        <v>0</v>
      </c>
      <c r="AE78" s="61">
        <f>IF($B78&gt;0,AE$12*(4-$B78),0)</f>
        <v>0</v>
      </c>
      <c r="AF78" s="61">
        <f t="shared" si="41"/>
        <v>0</v>
      </c>
      <c r="AG78" s="61">
        <f t="shared" si="47"/>
        <v>0</v>
      </c>
      <c r="AH78" s="61">
        <f t="shared" si="43"/>
        <v>0</v>
      </c>
      <c r="AI78" s="61">
        <f t="shared" si="43"/>
        <v>0</v>
      </c>
      <c r="AJ78" s="61">
        <f t="shared" si="48"/>
        <v>0</v>
      </c>
      <c r="AK78" s="61">
        <f t="shared" si="48"/>
        <v>0</v>
      </c>
      <c r="AL78" s="61">
        <f>IF($B78&gt;0,AL$12*(4-$B78),0)</f>
        <v>0</v>
      </c>
      <c r="AM78" s="61">
        <f>IF($B78&gt;0,AM$12*(4-$B78),0)</f>
        <v>0</v>
      </c>
      <c r="AN78" s="61">
        <f>IF($B78&gt;0,AN$12*(4-$B78),0)</f>
        <v>0</v>
      </c>
      <c r="AO78" s="61">
        <f t="shared" si="49"/>
        <v>0</v>
      </c>
      <c r="AP78" s="61"/>
      <c r="AR78" s="65">
        <f t="shared" si="50"/>
        <v>0</v>
      </c>
      <c r="AS78" s="62" t="s">
        <v>173</v>
      </c>
    </row>
    <row r="79" spans="1:45" ht="22.5">
      <c r="A79" s="62" t="s">
        <v>196</v>
      </c>
      <c r="B79" s="94"/>
      <c r="D79" s="61"/>
      <c r="E79" s="61"/>
      <c r="F79" s="61"/>
      <c r="G79" s="61"/>
      <c r="H79" s="61"/>
      <c r="I79" s="61"/>
      <c r="J79" s="61"/>
      <c r="K79" s="61"/>
      <c r="L79" s="61"/>
      <c r="M79" s="61"/>
      <c r="N79" s="61"/>
      <c r="O79" s="61">
        <f>IF($B79&gt;0,O$12*(4-$B79),0)</f>
        <v>0</v>
      </c>
      <c r="P79" s="61"/>
      <c r="Q79" s="61">
        <f t="shared" si="45"/>
        <v>0</v>
      </c>
      <c r="R79" s="61"/>
      <c r="S79" s="61"/>
      <c r="T79" s="61">
        <f>IF($B79&gt;0,T$12*(4-$B79),0)</f>
        <v>0</v>
      </c>
      <c r="U79" s="61"/>
      <c r="V79" s="61"/>
      <c r="W79" s="61"/>
      <c r="X79" s="61"/>
      <c r="Y79" s="61"/>
      <c r="Z79" s="61">
        <f aca="true" t="shared" si="51" ref="Z79:Z87">IF($B79&gt;0,Z$12*(4-$B79),0)</f>
        <v>0</v>
      </c>
      <c r="AA79" s="61"/>
      <c r="AB79" s="61"/>
      <c r="AC79" s="61"/>
      <c r="AD79" s="61">
        <f>IF($B79&gt;0,AD$12*(4-$B79),0)</f>
        <v>0</v>
      </c>
      <c r="AE79" s="61">
        <f>IF($B79&gt;0,AE$12*(4-$B79),0)</f>
        <v>0</v>
      </c>
      <c r="AF79" s="61"/>
      <c r="AG79" s="61">
        <f t="shared" si="47"/>
        <v>0</v>
      </c>
      <c r="AH79" s="61">
        <f t="shared" si="43"/>
        <v>0</v>
      </c>
      <c r="AI79" s="61">
        <f t="shared" si="43"/>
        <v>0</v>
      </c>
      <c r="AJ79" s="61"/>
      <c r="AK79" s="61"/>
      <c r="AL79" s="61">
        <f>IF($B79&gt;0,AL$12*(4-$B79),0)</f>
        <v>0</v>
      </c>
      <c r="AM79" s="61"/>
      <c r="AN79" s="61"/>
      <c r="AO79" s="61">
        <f t="shared" si="49"/>
        <v>0</v>
      </c>
      <c r="AP79" s="61">
        <f>IF($B79&gt;0,AP$12*(4-$B79),0)</f>
        <v>0</v>
      </c>
      <c r="AR79" s="65">
        <f t="shared" si="50"/>
        <v>0</v>
      </c>
      <c r="AS79" s="62" t="s">
        <v>196</v>
      </c>
    </row>
    <row r="80" spans="1:45" ht="22.5">
      <c r="A80" s="62" t="s">
        <v>205</v>
      </c>
      <c r="B80" s="94"/>
      <c r="D80" s="61"/>
      <c r="E80" s="61"/>
      <c r="F80" s="61"/>
      <c r="G80" s="61"/>
      <c r="H80" s="61"/>
      <c r="I80" s="61"/>
      <c r="J80" s="61"/>
      <c r="K80" s="61"/>
      <c r="L80" s="61"/>
      <c r="M80" s="61"/>
      <c r="N80" s="61"/>
      <c r="O80" s="61">
        <f>IF($B80&gt;0,O$12*(4-$B80),0)</f>
        <v>0</v>
      </c>
      <c r="P80" s="61"/>
      <c r="Q80" s="61">
        <f t="shared" si="45"/>
        <v>0</v>
      </c>
      <c r="R80" s="61"/>
      <c r="S80" s="61"/>
      <c r="T80" s="61">
        <f>IF($B80&gt;0,T$12*(4-$B80),0)</f>
        <v>0</v>
      </c>
      <c r="U80" s="61"/>
      <c r="V80" s="61"/>
      <c r="W80" s="61"/>
      <c r="X80" s="61"/>
      <c r="Y80" s="61"/>
      <c r="Z80" s="61">
        <f t="shared" si="51"/>
        <v>0</v>
      </c>
      <c r="AA80" s="61">
        <f>IF($B80&gt;0,AA$12*(4-$B80),0)</f>
        <v>0</v>
      </c>
      <c r="AB80" s="61"/>
      <c r="AC80" s="61"/>
      <c r="AD80" s="61">
        <f>IF($B80&gt;0,AD$12*(4-$B80),0)</f>
        <v>0</v>
      </c>
      <c r="AE80" s="61"/>
      <c r="AF80" s="61">
        <f>IF($B80&gt;0,AF$12*(4-$B80),0)</f>
        <v>0</v>
      </c>
      <c r="AG80" s="61">
        <f t="shared" si="47"/>
        <v>0</v>
      </c>
      <c r="AH80" s="61">
        <f t="shared" si="43"/>
        <v>0</v>
      </c>
      <c r="AI80" s="61">
        <f t="shared" si="43"/>
        <v>0</v>
      </c>
      <c r="AJ80" s="61"/>
      <c r="AK80" s="61">
        <f>IF($B80&gt;0,AK$12*(4-$B80),0)</f>
        <v>0</v>
      </c>
      <c r="AL80" s="61">
        <f>IF($B80&gt;0,AL$12*(4-$B80),0)</f>
        <v>0</v>
      </c>
      <c r="AM80" s="61">
        <f>IF($B80&gt;0,AM$12*(4-$B80),0)</f>
        <v>0</v>
      </c>
      <c r="AN80" s="61"/>
      <c r="AO80" s="61">
        <f t="shared" si="49"/>
        <v>0</v>
      </c>
      <c r="AP80" s="61">
        <f>IF($B80&gt;0,AP$12*(4-$B80),0)</f>
        <v>0</v>
      </c>
      <c r="AR80" s="65">
        <f t="shared" si="50"/>
        <v>0</v>
      </c>
      <c r="AS80" s="62" t="s">
        <v>205</v>
      </c>
    </row>
    <row r="81" spans="1:45" ht="22.5">
      <c r="A81" s="62" t="s">
        <v>157</v>
      </c>
      <c r="B81" s="94"/>
      <c r="D81" s="61">
        <f>IF($B81&gt;0,D$12*(4-$B81),0)</f>
        <v>0</v>
      </c>
      <c r="E81" s="61"/>
      <c r="F81" s="61"/>
      <c r="G81" s="61"/>
      <c r="H81" s="61">
        <f>IF($B81&gt;0,H$12*(4-$B81),0)</f>
        <v>0</v>
      </c>
      <c r="I81" s="61">
        <f>IF($B81&gt;0,I$12*(4-$B81),0)</f>
        <v>0</v>
      </c>
      <c r="J81" s="61">
        <f>IF($B81&gt;0,J$12*(4-$B81),0)</f>
        <v>0</v>
      </c>
      <c r="K81" s="61"/>
      <c r="L81" s="61"/>
      <c r="M81" s="61"/>
      <c r="N81" s="61">
        <f>IF($B81&gt;0,N$12*(4-$B81),0)</f>
        <v>0</v>
      </c>
      <c r="O81" s="61">
        <f>IF($B81&gt;0,O$12*(4-$B81),0)</f>
        <v>0</v>
      </c>
      <c r="P81" s="61"/>
      <c r="Q81" s="61">
        <f t="shared" si="45"/>
        <v>0</v>
      </c>
      <c r="R81" s="61"/>
      <c r="S81" s="61"/>
      <c r="T81" s="61">
        <f>IF($B81&gt;0,T$12*(4-$B81),0)</f>
        <v>0</v>
      </c>
      <c r="U81" s="61"/>
      <c r="V81" s="61"/>
      <c r="W81" s="61"/>
      <c r="X81" s="61"/>
      <c r="Y81" s="61"/>
      <c r="Z81" s="61">
        <f t="shared" si="51"/>
        <v>0</v>
      </c>
      <c r="AA81" s="61"/>
      <c r="AB81" s="61"/>
      <c r="AC81" s="61"/>
      <c r="AD81" s="61"/>
      <c r="AE81" s="61">
        <f>IF($B81&gt;0,AE$12*(4-$B81),0)</f>
        <v>0</v>
      </c>
      <c r="AF81" s="61"/>
      <c r="AG81" s="61">
        <f t="shared" si="47"/>
        <v>0</v>
      </c>
      <c r="AH81" s="61"/>
      <c r="AI81" s="61">
        <f>IF($B81&gt;0,AI$12*(4-$B81),0)</f>
        <v>0</v>
      </c>
      <c r="AJ81" s="61">
        <f>IF($B81&gt;0,AJ$12*(4-$B81),0)</f>
        <v>0</v>
      </c>
      <c r="AK81" s="61"/>
      <c r="AL81" s="61"/>
      <c r="AM81" s="61"/>
      <c r="AN81" s="61"/>
      <c r="AO81" s="61"/>
      <c r="AP81" s="61">
        <f>IF($B81&gt;0,AP$12*(4-$B81),0)</f>
        <v>0</v>
      </c>
      <c r="AR81" s="65">
        <f t="shared" si="50"/>
        <v>0</v>
      </c>
      <c r="AS81" s="62" t="s">
        <v>157</v>
      </c>
    </row>
    <row r="82" spans="1:45" ht="22.5">
      <c r="A82" s="62" t="s">
        <v>224</v>
      </c>
      <c r="B82" s="94"/>
      <c r="D82" s="61"/>
      <c r="E82" s="61"/>
      <c r="F82" s="61"/>
      <c r="G82" s="61"/>
      <c r="H82" s="61"/>
      <c r="I82" s="61"/>
      <c r="J82" s="61"/>
      <c r="K82" s="61"/>
      <c r="L82" s="61"/>
      <c r="M82" s="61"/>
      <c r="N82" s="61"/>
      <c r="O82" s="61"/>
      <c r="P82" s="61"/>
      <c r="Q82" s="61">
        <f t="shared" si="45"/>
        <v>0</v>
      </c>
      <c r="R82" s="61"/>
      <c r="S82" s="61"/>
      <c r="T82" s="61"/>
      <c r="U82" s="61"/>
      <c r="V82" s="61"/>
      <c r="W82" s="61"/>
      <c r="X82" s="61"/>
      <c r="Y82" s="61"/>
      <c r="Z82" s="61">
        <f t="shared" si="51"/>
        <v>0</v>
      </c>
      <c r="AA82" s="61"/>
      <c r="AB82" s="61"/>
      <c r="AC82" s="61"/>
      <c r="AD82" s="61"/>
      <c r="AE82" s="61"/>
      <c r="AF82" s="61">
        <f>IF($B82&gt;0,AF$12*(4-$B82),0)</f>
        <v>0</v>
      </c>
      <c r="AG82" s="61"/>
      <c r="AH82" s="61"/>
      <c r="AI82" s="61"/>
      <c r="AJ82" s="61"/>
      <c r="AK82" s="61"/>
      <c r="AL82" s="61"/>
      <c r="AM82" s="61">
        <f>IF($B82&gt;0,AM$12*(4-$B82),0)</f>
        <v>0</v>
      </c>
      <c r="AN82" s="61"/>
      <c r="AO82" s="61"/>
      <c r="AP82" s="61"/>
      <c r="AR82" s="65">
        <f t="shared" si="50"/>
        <v>0</v>
      </c>
      <c r="AS82" s="62" t="s">
        <v>224</v>
      </c>
    </row>
    <row r="83" spans="1:45" ht="12.75">
      <c r="A83" s="62" t="s">
        <v>160</v>
      </c>
      <c r="B83" s="94"/>
      <c r="D83" s="61"/>
      <c r="E83" s="61"/>
      <c r="F83" s="61"/>
      <c r="G83" s="61"/>
      <c r="H83" s="61"/>
      <c r="I83" s="61"/>
      <c r="J83" s="61"/>
      <c r="K83" s="61"/>
      <c r="L83" s="61"/>
      <c r="M83" s="61"/>
      <c r="N83" s="61">
        <f>IF($B83&gt;0,N$12*(4-$B83),0)</f>
        <v>0</v>
      </c>
      <c r="O83" s="61">
        <f>IF($B83&gt;0,O$12*(4-$B83),0)</f>
        <v>0</v>
      </c>
      <c r="P83" s="61">
        <f>IF($B83&gt;0,P$12*(4-$B83),0)</f>
        <v>0</v>
      </c>
      <c r="Q83" s="61">
        <f t="shared" si="45"/>
        <v>0</v>
      </c>
      <c r="R83" s="61"/>
      <c r="S83" s="61"/>
      <c r="T83" s="61">
        <f aca="true" t="shared" si="52" ref="T83:T95">IF($B83&gt;0,T$12*(4-$B83),0)</f>
        <v>0</v>
      </c>
      <c r="U83" s="61"/>
      <c r="V83" s="61"/>
      <c r="W83" s="61"/>
      <c r="X83" s="61"/>
      <c r="Y83" s="61"/>
      <c r="Z83" s="61">
        <f t="shared" si="51"/>
        <v>0</v>
      </c>
      <c r="AA83" s="61"/>
      <c r="AB83" s="61"/>
      <c r="AC83" s="61"/>
      <c r="AD83" s="61"/>
      <c r="AE83" s="61"/>
      <c r="AF83" s="61">
        <f>IF($B83&gt;0,AF$12*(4-$B83),0)</f>
        <v>0</v>
      </c>
      <c r="AG83" s="61"/>
      <c r="AH83" s="61">
        <f aca="true" t="shared" si="53" ref="AH83:AK84">IF($B83&gt;0,AH$12*(4-$B83),0)</f>
        <v>0</v>
      </c>
      <c r="AI83" s="61">
        <f t="shared" si="53"/>
        <v>0</v>
      </c>
      <c r="AJ83" s="61">
        <f t="shared" si="53"/>
        <v>0</v>
      </c>
      <c r="AK83" s="61">
        <f t="shared" si="53"/>
        <v>0</v>
      </c>
      <c r="AL83" s="61"/>
      <c r="AM83" s="61">
        <f>IF($B83&gt;0,AM$12*(4-$B83),0)</f>
        <v>0</v>
      </c>
      <c r="AN83" s="61"/>
      <c r="AO83" s="61"/>
      <c r="AP83" s="61">
        <f aca="true" t="shared" si="54" ref="AP83:AP95">IF($B83&gt;0,AP$12*(4-$B83),0)</f>
        <v>0</v>
      </c>
      <c r="AR83" s="65">
        <f t="shared" si="50"/>
        <v>0</v>
      </c>
      <c r="AS83" s="62" t="s">
        <v>160</v>
      </c>
    </row>
    <row r="84" spans="1:45" ht="22.5">
      <c r="A84" s="62" t="s">
        <v>161</v>
      </c>
      <c r="B84" s="94"/>
      <c r="D84" s="61"/>
      <c r="E84" s="61"/>
      <c r="F84" s="61"/>
      <c r="G84" s="61"/>
      <c r="H84" s="61"/>
      <c r="I84" s="61"/>
      <c r="J84" s="61"/>
      <c r="K84" s="61"/>
      <c r="L84" s="61"/>
      <c r="M84" s="61"/>
      <c r="N84" s="61">
        <f>IF($B84&gt;0,N$12*(4-$B84),0)</f>
        <v>0</v>
      </c>
      <c r="O84" s="61">
        <f>IF($B84&gt;0,O$12*(4-$B84),0)</f>
        <v>0</v>
      </c>
      <c r="P84" s="61"/>
      <c r="Q84" s="61">
        <f t="shared" si="45"/>
        <v>0</v>
      </c>
      <c r="R84" s="61"/>
      <c r="S84" s="61"/>
      <c r="T84" s="61">
        <f t="shared" si="52"/>
        <v>0</v>
      </c>
      <c r="U84" s="61"/>
      <c r="V84" s="61"/>
      <c r="W84" s="61"/>
      <c r="X84" s="61"/>
      <c r="Y84" s="61"/>
      <c r="Z84" s="61">
        <f t="shared" si="51"/>
        <v>0</v>
      </c>
      <c r="AA84" s="61"/>
      <c r="AB84" s="61"/>
      <c r="AC84" s="61"/>
      <c r="AD84" s="61"/>
      <c r="AE84" s="61"/>
      <c r="AF84" s="61">
        <f>IF($B84&gt;0,AF$12*(4-$B84),0)</f>
        <v>0</v>
      </c>
      <c r="AG84" s="61">
        <f>IF($B84&gt;0,AG$12*(4-$B84),0)</f>
        <v>0</v>
      </c>
      <c r="AH84" s="61">
        <f t="shared" si="53"/>
        <v>0</v>
      </c>
      <c r="AI84" s="61">
        <f t="shared" si="53"/>
        <v>0</v>
      </c>
      <c r="AJ84" s="61">
        <f t="shared" si="53"/>
        <v>0</v>
      </c>
      <c r="AK84" s="61">
        <f t="shared" si="53"/>
        <v>0</v>
      </c>
      <c r="AL84" s="61">
        <f>IF($B84&gt;0,AL$12*(4-$B84),0)</f>
        <v>0</v>
      </c>
      <c r="AM84" s="61">
        <f>IF($B84&gt;0,AM$12*(4-$B84),0)</f>
        <v>0</v>
      </c>
      <c r="AN84" s="61"/>
      <c r="AO84" s="61"/>
      <c r="AP84" s="61">
        <f t="shared" si="54"/>
        <v>0</v>
      </c>
      <c r="AR84" s="65">
        <f t="shared" si="50"/>
        <v>0</v>
      </c>
      <c r="AS84" s="62" t="s">
        <v>161</v>
      </c>
    </row>
    <row r="85" spans="1:45" ht="22.5">
      <c r="A85" s="62" t="s">
        <v>184</v>
      </c>
      <c r="B85" s="94"/>
      <c r="D85" s="61"/>
      <c r="E85" s="61"/>
      <c r="F85" s="61"/>
      <c r="G85" s="61"/>
      <c r="H85" s="61"/>
      <c r="I85" s="61"/>
      <c r="J85" s="61"/>
      <c r="K85" s="61"/>
      <c r="L85" s="61"/>
      <c r="M85" s="61"/>
      <c r="N85" s="61">
        <f>IF($B85&gt;0,N$12*(4-$B85),0)</f>
        <v>0</v>
      </c>
      <c r="O85" s="61"/>
      <c r="P85" s="61"/>
      <c r="Q85" s="61">
        <f t="shared" si="45"/>
        <v>0</v>
      </c>
      <c r="R85" s="61"/>
      <c r="S85" s="61"/>
      <c r="T85" s="61">
        <f t="shared" si="52"/>
        <v>0</v>
      </c>
      <c r="U85" s="61"/>
      <c r="V85" s="61"/>
      <c r="W85" s="61"/>
      <c r="X85" s="61"/>
      <c r="Y85" s="61"/>
      <c r="Z85" s="61">
        <f t="shared" si="51"/>
        <v>0</v>
      </c>
      <c r="AA85" s="61"/>
      <c r="AB85" s="61"/>
      <c r="AC85" s="61"/>
      <c r="AD85" s="61"/>
      <c r="AE85" s="61">
        <f>IF($B85&gt;0,AE$12*(4-$B85),0)</f>
        <v>0</v>
      </c>
      <c r="AF85" s="61"/>
      <c r="AG85" s="61">
        <f>IF($B85&gt;0,AG$12*(4-$B85),0)</f>
        <v>0</v>
      </c>
      <c r="AH85" s="61"/>
      <c r="AI85" s="61">
        <f aca="true" t="shared" si="55" ref="AI85:AK88">IF($B85&gt;0,AI$12*(4-$B85),0)</f>
        <v>0</v>
      </c>
      <c r="AJ85" s="61">
        <f t="shared" si="55"/>
        <v>0</v>
      </c>
      <c r="AK85" s="61">
        <f t="shared" si="55"/>
        <v>0</v>
      </c>
      <c r="AL85" s="61"/>
      <c r="AM85" s="61"/>
      <c r="AN85" s="61"/>
      <c r="AO85" s="61">
        <f>IF($B85&gt;0,AO$12*(4-$B85),0)</f>
        <v>0</v>
      </c>
      <c r="AP85" s="61">
        <f t="shared" si="54"/>
        <v>0</v>
      </c>
      <c r="AR85" s="65">
        <f t="shared" si="50"/>
        <v>0</v>
      </c>
      <c r="AS85" s="62" t="s">
        <v>184</v>
      </c>
    </row>
    <row r="86" spans="1:45" ht="22.5">
      <c r="A86" s="62" t="s">
        <v>164</v>
      </c>
      <c r="B86" s="94"/>
      <c r="D86" s="61"/>
      <c r="E86" s="61"/>
      <c r="F86" s="61"/>
      <c r="G86" s="61"/>
      <c r="H86" s="61"/>
      <c r="I86" s="61"/>
      <c r="J86" s="61"/>
      <c r="K86" s="61"/>
      <c r="L86" s="61"/>
      <c r="M86" s="61"/>
      <c r="N86" s="61"/>
      <c r="O86" s="61">
        <f>IF($B86&gt;0,O$12*(4-$B86),0)</f>
        <v>0</v>
      </c>
      <c r="P86" s="61"/>
      <c r="Q86" s="61"/>
      <c r="R86" s="61"/>
      <c r="S86" s="61"/>
      <c r="T86" s="61">
        <f t="shared" si="52"/>
        <v>0</v>
      </c>
      <c r="U86" s="61"/>
      <c r="V86" s="61"/>
      <c r="W86" s="61"/>
      <c r="X86" s="61">
        <f>IF($B86&gt;0,X$12*(4-$B86),0)</f>
        <v>0</v>
      </c>
      <c r="Y86" s="61"/>
      <c r="Z86" s="61">
        <f t="shared" si="51"/>
        <v>0</v>
      </c>
      <c r="AA86" s="61"/>
      <c r="AB86" s="61"/>
      <c r="AC86" s="61"/>
      <c r="AD86" s="61"/>
      <c r="AE86" s="61"/>
      <c r="AF86" s="61"/>
      <c r="AG86" s="61">
        <f>IF($B86&gt;0,AG$12*(4-$B86),0)</f>
        <v>0</v>
      </c>
      <c r="AH86" s="61"/>
      <c r="AI86" s="61">
        <f t="shared" si="55"/>
        <v>0</v>
      </c>
      <c r="AJ86" s="61">
        <f t="shared" si="55"/>
        <v>0</v>
      </c>
      <c r="AK86" s="61">
        <f t="shared" si="55"/>
        <v>0</v>
      </c>
      <c r="AL86" s="61"/>
      <c r="AM86" s="61"/>
      <c r="AN86" s="61"/>
      <c r="AO86" s="61"/>
      <c r="AP86" s="61">
        <f t="shared" si="54"/>
        <v>0</v>
      </c>
      <c r="AR86" s="65">
        <f t="shared" si="50"/>
        <v>0</v>
      </c>
      <c r="AS86" s="62" t="s">
        <v>164</v>
      </c>
    </row>
    <row r="87" spans="1:45" ht="22.5">
      <c r="A87" s="62" t="s">
        <v>165</v>
      </c>
      <c r="B87" s="94"/>
      <c r="D87" s="61"/>
      <c r="E87" s="61"/>
      <c r="F87" s="61"/>
      <c r="G87" s="61"/>
      <c r="H87" s="61"/>
      <c r="I87" s="61"/>
      <c r="J87" s="61"/>
      <c r="K87" s="61"/>
      <c r="L87" s="61"/>
      <c r="M87" s="61"/>
      <c r="N87" s="61"/>
      <c r="O87" s="61">
        <f>IF($B87&gt;0,O$12*(4-$B87),0)</f>
        <v>0</v>
      </c>
      <c r="P87" s="61"/>
      <c r="Q87" s="61">
        <f>IF($B87&gt;0,Q$12*(4-$B87),0)</f>
        <v>0</v>
      </c>
      <c r="R87" s="61"/>
      <c r="S87" s="61"/>
      <c r="T87" s="61">
        <f t="shared" si="52"/>
        <v>0</v>
      </c>
      <c r="U87" s="61"/>
      <c r="V87" s="61"/>
      <c r="W87" s="61"/>
      <c r="X87" s="61">
        <f>IF($B87&gt;0,X$12*(4-$B87),0)</f>
        <v>0</v>
      </c>
      <c r="Y87" s="61"/>
      <c r="Z87" s="61">
        <f t="shared" si="51"/>
        <v>0</v>
      </c>
      <c r="AA87" s="61">
        <f>IF($B87&gt;0,AA$12*(4-$B87),0)</f>
        <v>0</v>
      </c>
      <c r="AB87" s="61"/>
      <c r="AC87" s="61"/>
      <c r="AD87" s="61"/>
      <c r="AE87" s="61"/>
      <c r="AF87" s="61"/>
      <c r="AG87" s="61">
        <f>IF($B87&gt;0,AG$12*(4-$B87),0)</f>
        <v>0</v>
      </c>
      <c r="AH87" s="61"/>
      <c r="AI87" s="61">
        <f t="shared" si="55"/>
        <v>0</v>
      </c>
      <c r="AJ87" s="61">
        <f t="shared" si="55"/>
        <v>0</v>
      </c>
      <c r="AK87" s="61">
        <f t="shared" si="55"/>
        <v>0</v>
      </c>
      <c r="AL87" s="61"/>
      <c r="AM87" s="61"/>
      <c r="AN87" s="61"/>
      <c r="AO87" s="61"/>
      <c r="AP87" s="61">
        <f t="shared" si="54"/>
        <v>0</v>
      </c>
      <c r="AR87" s="65">
        <f t="shared" si="50"/>
        <v>0</v>
      </c>
      <c r="AS87" s="62" t="s">
        <v>165</v>
      </c>
    </row>
    <row r="88" spans="1:45" ht="12.75">
      <c r="A88" s="62" t="s">
        <v>167</v>
      </c>
      <c r="B88" s="94"/>
      <c r="D88" s="61"/>
      <c r="E88" s="61"/>
      <c r="F88" s="61"/>
      <c r="G88" s="61"/>
      <c r="H88" s="61"/>
      <c r="I88" s="61"/>
      <c r="J88" s="61"/>
      <c r="K88" s="61"/>
      <c r="L88" s="61"/>
      <c r="M88" s="61"/>
      <c r="N88" s="61"/>
      <c r="O88" s="61"/>
      <c r="P88" s="61"/>
      <c r="Q88" s="61">
        <f>IF($B88&gt;0,Q$12*(4-$B88),0)</f>
        <v>0</v>
      </c>
      <c r="R88" s="61"/>
      <c r="S88" s="61"/>
      <c r="T88" s="61">
        <f t="shared" si="52"/>
        <v>0</v>
      </c>
      <c r="U88" s="61"/>
      <c r="V88" s="61"/>
      <c r="W88" s="61"/>
      <c r="X88" s="61">
        <f>IF($B88&gt;0,X$12*(4-$B88),0)</f>
        <v>0</v>
      </c>
      <c r="Y88" s="61"/>
      <c r="Z88" s="61"/>
      <c r="AA88" s="61">
        <f>IF($B88&gt;0,AA$12*(4-$B88),0)</f>
        <v>0</v>
      </c>
      <c r="AB88" s="61"/>
      <c r="AC88" s="61"/>
      <c r="AD88" s="61"/>
      <c r="AE88" s="61"/>
      <c r="AF88" s="61"/>
      <c r="AG88" s="61">
        <f>IF($B88&gt;0,AG$12*(4-$B88),0)</f>
        <v>0</v>
      </c>
      <c r="AH88" s="61"/>
      <c r="AI88" s="61">
        <f t="shared" si="55"/>
        <v>0</v>
      </c>
      <c r="AJ88" s="61">
        <f t="shared" si="55"/>
        <v>0</v>
      </c>
      <c r="AK88" s="61">
        <f t="shared" si="55"/>
        <v>0</v>
      </c>
      <c r="AL88" s="61"/>
      <c r="AM88" s="61">
        <f>IF($B88&gt;0,AM$12*(4-$B88),0)</f>
        <v>0</v>
      </c>
      <c r="AN88" s="61"/>
      <c r="AO88" s="61"/>
      <c r="AP88" s="61">
        <f t="shared" si="54"/>
        <v>0</v>
      </c>
      <c r="AR88" s="65">
        <f t="shared" si="50"/>
        <v>0</v>
      </c>
      <c r="AS88" s="62" t="s">
        <v>167</v>
      </c>
    </row>
    <row r="89" spans="1:45" ht="22.5">
      <c r="A89" s="62" t="s">
        <v>115</v>
      </c>
      <c r="B89" s="94"/>
      <c r="D89" s="61"/>
      <c r="E89" s="61"/>
      <c r="F89" s="61"/>
      <c r="G89" s="61"/>
      <c r="H89" s="61">
        <f>IF($B89&gt;0,H$12*(4-$B89),0)</f>
        <v>0</v>
      </c>
      <c r="I89" s="61"/>
      <c r="J89" s="61"/>
      <c r="K89" s="61"/>
      <c r="L89" s="61"/>
      <c r="M89" s="61"/>
      <c r="N89" s="61"/>
      <c r="O89" s="61"/>
      <c r="P89" s="61"/>
      <c r="Q89" s="61"/>
      <c r="R89" s="61"/>
      <c r="S89" s="61"/>
      <c r="T89" s="61">
        <f t="shared" si="52"/>
        <v>0</v>
      </c>
      <c r="U89" s="61">
        <f>IF($B89&gt;0,U$12*(4-$B89),0)</f>
        <v>0</v>
      </c>
      <c r="V89" s="61"/>
      <c r="W89" s="61">
        <f>IF($B89&gt;0,W$12*(4-$B89),0)</f>
        <v>0</v>
      </c>
      <c r="X89" s="61">
        <f>IF($B89&gt;0,X$12*(4-$B89),0)</f>
        <v>0</v>
      </c>
      <c r="Y89" s="61"/>
      <c r="Z89" s="61"/>
      <c r="AA89" s="61"/>
      <c r="AB89" s="61"/>
      <c r="AC89" s="61"/>
      <c r="AD89" s="61"/>
      <c r="AE89" s="61"/>
      <c r="AF89" s="61"/>
      <c r="AG89" s="61"/>
      <c r="AH89" s="61"/>
      <c r="AI89" s="61"/>
      <c r="AJ89" s="61"/>
      <c r="AK89" s="61"/>
      <c r="AL89" s="61"/>
      <c r="AM89" s="61"/>
      <c r="AN89" s="61"/>
      <c r="AO89" s="61">
        <f>IF($B89&gt;0,AO$12*(4-$B89),0)</f>
        <v>0</v>
      </c>
      <c r="AP89" s="61">
        <f t="shared" si="54"/>
        <v>0</v>
      </c>
      <c r="AR89" s="65">
        <f t="shared" si="50"/>
        <v>0</v>
      </c>
      <c r="AS89" s="62" t="s">
        <v>115</v>
      </c>
    </row>
    <row r="90" spans="1:45" ht="33.75">
      <c r="A90" s="62" t="s">
        <v>191</v>
      </c>
      <c r="B90" s="94"/>
      <c r="D90" s="61"/>
      <c r="E90" s="61"/>
      <c r="F90" s="61"/>
      <c r="G90" s="61"/>
      <c r="H90" s="61"/>
      <c r="I90" s="61"/>
      <c r="J90" s="61"/>
      <c r="K90" s="61"/>
      <c r="L90" s="61"/>
      <c r="M90" s="61"/>
      <c r="N90" s="61"/>
      <c r="O90" s="61"/>
      <c r="P90" s="61"/>
      <c r="Q90" s="61"/>
      <c r="R90" s="61"/>
      <c r="S90" s="61"/>
      <c r="T90" s="61">
        <f t="shared" si="52"/>
        <v>0</v>
      </c>
      <c r="U90" s="61"/>
      <c r="V90" s="61"/>
      <c r="W90" s="61"/>
      <c r="X90" s="61"/>
      <c r="Y90" s="61">
        <f aca="true" t="shared" si="56" ref="Y90:AA93">IF($B90&gt;0,Y$12*(4-$B90),0)</f>
        <v>0</v>
      </c>
      <c r="Z90" s="61">
        <f t="shared" si="56"/>
        <v>0</v>
      </c>
      <c r="AA90" s="61">
        <f t="shared" si="56"/>
        <v>0</v>
      </c>
      <c r="AB90" s="61"/>
      <c r="AC90" s="61"/>
      <c r="AD90" s="61">
        <f>IF($B90&gt;0,AD$12*(4-$B90),0)</f>
        <v>0</v>
      </c>
      <c r="AE90" s="61"/>
      <c r="AF90" s="61">
        <f>IF($B90&gt;0,AF$12*(4-$B90),0)</f>
        <v>0</v>
      </c>
      <c r="AG90" s="61"/>
      <c r="AH90" s="61">
        <f aca="true" t="shared" si="57" ref="AH90:AH95">IF($B90&gt;0,AH$12*(4-$B90),0)</f>
        <v>0</v>
      </c>
      <c r="AI90" s="61"/>
      <c r="AJ90" s="61"/>
      <c r="AK90" s="61"/>
      <c r="AL90" s="61">
        <f>IF($B90&gt;0,AL$12*(4-$B90),0)</f>
        <v>0</v>
      </c>
      <c r="AM90" s="61">
        <f>IF($B90&gt;0,AM$12*(4-$B90),0)</f>
        <v>0</v>
      </c>
      <c r="AN90" s="61"/>
      <c r="AO90" s="61">
        <f>IF($B90&gt;0,AO$12*(4-$B90),0)</f>
        <v>0</v>
      </c>
      <c r="AP90" s="61">
        <f t="shared" si="54"/>
        <v>0</v>
      </c>
      <c r="AR90" s="65">
        <f t="shared" si="50"/>
        <v>0</v>
      </c>
      <c r="AS90" s="62" t="s">
        <v>191</v>
      </c>
    </row>
    <row r="91" spans="1:45" ht="22.5">
      <c r="A91" s="62" t="s">
        <v>168</v>
      </c>
      <c r="B91" s="94"/>
      <c r="D91" s="61"/>
      <c r="E91" s="61"/>
      <c r="F91" s="61"/>
      <c r="G91" s="61"/>
      <c r="H91" s="61"/>
      <c r="I91" s="61"/>
      <c r="J91" s="61"/>
      <c r="K91" s="61"/>
      <c r="L91" s="61"/>
      <c r="M91" s="61"/>
      <c r="N91" s="61">
        <f>IF($B91&gt;0,N$12*(4-$B91),0)</f>
        <v>0</v>
      </c>
      <c r="O91" s="61">
        <f>IF($B91&gt;0,O$12*(4-$B91),0)</f>
        <v>0</v>
      </c>
      <c r="P91" s="61"/>
      <c r="Q91" s="61"/>
      <c r="R91" s="61"/>
      <c r="S91" s="61"/>
      <c r="T91" s="61">
        <f t="shared" si="52"/>
        <v>0</v>
      </c>
      <c r="U91" s="61"/>
      <c r="V91" s="61"/>
      <c r="W91" s="61"/>
      <c r="X91" s="61"/>
      <c r="Y91" s="61">
        <f t="shared" si="56"/>
        <v>0</v>
      </c>
      <c r="Z91" s="61">
        <f t="shared" si="56"/>
        <v>0</v>
      </c>
      <c r="AA91" s="61">
        <f t="shared" si="56"/>
        <v>0</v>
      </c>
      <c r="AB91" s="61"/>
      <c r="AC91" s="61"/>
      <c r="AD91" s="61">
        <f>IF($B91&gt;0,AD$12*(4-$B91),0)</f>
        <v>0</v>
      </c>
      <c r="AE91" s="61"/>
      <c r="AF91" s="61">
        <f>IF($B91&gt;0,AF$12*(4-$B91),0)</f>
        <v>0</v>
      </c>
      <c r="AG91" s="61"/>
      <c r="AH91" s="61">
        <f t="shared" si="57"/>
        <v>0</v>
      </c>
      <c r="AI91" s="61"/>
      <c r="AJ91" s="61">
        <f>IF($B91&gt;0,AJ$12*(4-$B91),0)</f>
        <v>0</v>
      </c>
      <c r="AK91" s="61"/>
      <c r="AL91" s="61"/>
      <c r="AM91" s="61"/>
      <c r="AN91" s="61"/>
      <c r="AO91" s="61">
        <f>IF($B91&gt;0,AO$12*(4-$B91),0)</f>
        <v>0</v>
      </c>
      <c r="AP91" s="61">
        <f t="shared" si="54"/>
        <v>0</v>
      </c>
      <c r="AR91" s="65">
        <f t="shared" si="50"/>
        <v>0</v>
      </c>
      <c r="AS91" s="62" t="s">
        <v>168</v>
      </c>
    </row>
    <row r="92" spans="1:45" ht="22.5">
      <c r="A92" s="62" t="s">
        <v>169</v>
      </c>
      <c r="B92" s="94"/>
      <c r="D92" s="61"/>
      <c r="E92" s="61"/>
      <c r="F92" s="61"/>
      <c r="G92" s="61"/>
      <c r="H92" s="61"/>
      <c r="I92" s="61"/>
      <c r="J92" s="61"/>
      <c r="K92" s="61"/>
      <c r="L92" s="61"/>
      <c r="M92" s="61"/>
      <c r="N92" s="61">
        <f>IF($B92&gt;0,N$12*(4-$B92),0)</f>
        <v>0</v>
      </c>
      <c r="O92" s="61">
        <f>IF($B92&gt;0,O$12*(4-$B92),0)</f>
        <v>0</v>
      </c>
      <c r="P92" s="61"/>
      <c r="Q92" s="61"/>
      <c r="R92" s="61"/>
      <c r="S92" s="61"/>
      <c r="T92" s="61">
        <f t="shared" si="52"/>
        <v>0</v>
      </c>
      <c r="U92" s="61"/>
      <c r="V92" s="61"/>
      <c r="W92" s="61"/>
      <c r="X92" s="61"/>
      <c r="Y92" s="61">
        <f t="shared" si="56"/>
        <v>0</v>
      </c>
      <c r="Z92" s="61">
        <f t="shared" si="56"/>
        <v>0</v>
      </c>
      <c r="AA92" s="61">
        <f t="shared" si="56"/>
        <v>0</v>
      </c>
      <c r="AB92" s="61"/>
      <c r="AC92" s="61"/>
      <c r="AD92" s="61"/>
      <c r="AE92" s="61"/>
      <c r="AF92" s="61">
        <f>IF($B92&gt;0,AF$12*(4-$B92),0)</f>
        <v>0</v>
      </c>
      <c r="AG92" s="61"/>
      <c r="AH92" s="61">
        <f t="shared" si="57"/>
        <v>0</v>
      </c>
      <c r="AI92" s="61"/>
      <c r="AJ92" s="61">
        <f>IF($B92&gt;0,AJ$12*(4-$B92),0)</f>
        <v>0</v>
      </c>
      <c r="AK92" s="61"/>
      <c r="AL92" s="61"/>
      <c r="AM92" s="61"/>
      <c r="AN92" s="61"/>
      <c r="AO92" s="61"/>
      <c r="AP92" s="61">
        <f t="shared" si="54"/>
        <v>0</v>
      </c>
      <c r="AR92" s="65">
        <f t="shared" si="50"/>
        <v>0</v>
      </c>
      <c r="AS92" s="62" t="s">
        <v>169</v>
      </c>
    </row>
    <row r="93" spans="1:45" ht="22.5">
      <c r="A93" s="62" t="s">
        <v>192</v>
      </c>
      <c r="B93" s="94"/>
      <c r="D93" s="61"/>
      <c r="E93" s="61"/>
      <c r="F93" s="61"/>
      <c r="G93" s="61"/>
      <c r="H93" s="61"/>
      <c r="I93" s="61"/>
      <c r="J93" s="61"/>
      <c r="K93" s="61"/>
      <c r="L93" s="61"/>
      <c r="M93" s="61"/>
      <c r="N93" s="61"/>
      <c r="O93" s="61"/>
      <c r="P93" s="61"/>
      <c r="Q93" s="61"/>
      <c r="R93" s="61"/>
      <c r="S93" s="61"/>
      <c r="T93" s="61">
        <f t="shared" si="52"/>
        <v>0</v>
      </c>
      <c r="U93" s="61"/>
      <c r="V93" s="61"/>
      <c r="W93" s="61"/>
      <c r="X93" s="61"/>
      <c r="Y93" s="61">
        <f t="shared" si="56"/>
        <v>0</v>
      </c>
      <c r="Z93" s="61">
        <f t="shared" si="56"/>
        <v>0</v>
      </c>
      <c r="AA93" s="61">
        <f t="shared" si="56"/>
        <v>0</v>
      </c>
      <c r="AB93" s="61"/>
      <c r="AC93" s="61"/>
      <c r="AD93" s="61">
        <f>IF($B93&gt;0,AD$12*(4-$B93),0)</f>
        <v>0</v>
      </c>
      <c r="AE93" s="61"/>
      <c r="AF93" s="61">
        <f>IF($B93&gt;0,AF$12*(4-$B93),0)</f>
        <v>0</v>
      </c>
      <c r="AG93" s="61"/>
      <c r="AH93" s="61">
        <f t="shared" si="57"/>
        <v>0</v>
      </c>
      <c r="AI93" s="61"/>
      <c r="AJ93" s="61"/>
      <c r="AK93" s="61"/>
      <c r="AL93" s="61">
        <f aca="true" t="shared" si="58" ref="AL93:AM95">IF($B93&gt;0,AL$12*(4-$B93),0)</f>
        <v>0</v>
      </c>
      <c r="AM93" s="61">
        <f t="shared" si="58"/>
        <v>0</v>
      </c>
      <c r="AN93" s="61"/>
      <c r="AO93" s="61">
        <f>IF($B93&gt;0,AO$12*(4-$B93),0)</f>
        <v>0</v>
      </c>
      <c r="AP93" s="61">
        <f t="shared" si="54"/>
        <v>0</v>
      </c>
      <c r="AR93" s="65">
        <f t="shared" si="50"/>
        <v>0</v>
      </c>
      <c r="AS93" s="62" t="s">
        <v>192</v>
      </c>
    </row>
    <row r="94" spans="1:45" ht="22.5">
      <c r="A94" s="62" t="s">
        <v>200</v>
      </c>
      <c r="B94" s="94"/>
      <c r="D94" s="61">
        <f>IF($B94&gt;0,D$12*(4-$B94),0)</f>
        <v>0</v>
      </c>
      <c r="E94" s="61"/>
      <c r="F94" s="61"/>
      <c r="G94" s="61"/>
      <c r="H94" s="61">
        <f>IF($B94&gt;0,H$12*(4-$B94),0)</f>
        <v>0</v>
      </c>
      <c r="I94" s="61">
        <f>IF($B94&gt;0,I$12*(4-$B94),0)</f>
        <v>0</v>
      </c>
      <c r="J94" s="61">
        <f>IF($B94&gt;0,J$12*(4-$B94),0)</f>
        <v>0</v>
      </c>
      <c r="K94" s="61"/>
      <c r="L94" s="61"/>
      <c r="M94" s="61"/>
      <c r="N94" s="61"/>
      <c r="O94" s="61"/>
      <c r="P94" s="61"/>
      <c r="Q94" s="61">
        <f>IF($B94&gt;0,Q$12*(4-$B94),0)</f>
        <v>0</v>
      </c>
      <c r="R94" s="61"/>
      <c r="S94" s="61"/>
      <c r="T94" s="61">
        <f t="shared" si="52"/>
        <v>0</v>
      </c>
      <c r="U94" s="61"/>
      <c r="V94" s="61"/>
      <c r="W94" s="61"/>
      <c r="X94" s="61"/>
      <c r="Y94" s="61"/>
      <c r="Z94" s="61">
        <f aca="true" t="shared" si="59" ref="Z94:AA97">IF($B94&gt;0,Z$12*(4-$B94),0)</f>
        <v>0</v>
      </c>
      <c r="AA94" s="61">
        <f t="shared" si="59"/>
        <v>0</v>
      </c>
      <c r="AB94" s="61"/>
      <c r="AC94" s="61"/>
      <c r="AD94" s="61">
        <f>IF($B94&gt;0,AD$12*(4-$B94),0)</f>
        <v>0</v>
      </c>
      <c r="AE94" s="61">
        <f>IF($B94&gt;0,AE$12*(4-$B94),0)</f>
        <v>0</v>
      </c>
      <c r="AF94" s="61"/>
      <c r="AG94" s="61">
        <f>IF($B94&gt;0,AG$12*(4-$B94),0)</f>
        <v>0</v>
      </c>
      <c r="AH94" s="61">
        <f t="shared" si="57"/>
        <v>0</v>
      </c>
      <c r="AI94" s="61">
        <f>IF($B94&gt;0,AI$12*(4-$B94),0)</f>
        <v>0</v>
      </c>
      <c r="AJ94" s="61"/>
      <c r="AK94" s="61"/>
      <c r="AL94" s="61">
        <f t="shared" si="58"/>
        <v>0</v>
      </c>
      <c r="AM94" s="61">
        <f t="shared" si="58"/>
        <v>0</v>
      </c>
      <c r="AN94" s="61"/>
      <c r="AO94" s="61">
        <f>IF($B94&gt;0,AO$12*(4-$B94),0)</f>
        <v>0</v>
      </c>
      <c r="AP94" s="61">
        <f t="shared" si="54"/>
        <v>0</v>
      </c>
      <c r="AR94" s="65">
        <f t="shared" si="50"/>
        <v>0</v>
      </c>
      <c r="AS94" s="62" t="s">
        <v>200</v>
      </c>
    </row>
    <row r="95" spans="1:45" ht="33.75">
      <c r="A95" s="62" t="s">
        <v>202</v>
      </c>
      <c r="B95" s="94"/>
      <c r="D95" s="61"/>
      <c r="E95" s="61"/>
      <c r="F95" s="61"/>
      <c r="G95" s="61"/>
      <c r="H95" s="61"/>
      <c r="I95" s="61"/>
      <c r="J95" s="61"/>
      <c r="K95" s="61"/>
      <c r="L95" s="61"/>
      <c r="M95" s="61"/>
      <c r="N95" s="61"/>
      <c r="O95" s="61"/>
      <c r="P95" s="61"/>
      <c r="Q95" s="61">
        <f>IF($B95&gt;0,Q$12*(4-$B95),0)</f>
        <v>0</v>
      </c>
      <c r="R95" s="61"/>
      <c r="S95" s="61"/>
      <c r="T95" s="61">
        <f t="shared" si="52"/>
        <v>0</v>
      </c>
      <c r="U95" s="61"/>
      <c r="V95" s="61"/>
      <c r="W95" s="61"/>
      <c r="X95" s="61"/>
      <c r="Y95" s="61"/>
      <c r="Z95" s="61">
        <f t="shared" si="59"/>
        <v>0</v>
      </c>
      <c r="AA95" s="61">
        <f t="shared" si="59"/>
        <v>0</v>
      </c>
      <c r="AB95" s="61"/>
      <c r="AC95" s="61"/>
      <c r="AD95" s="61">
        <f>IF($B95&gt;0,AD$12*(4-$B95),0)</f>
        <v>0</v>
      </c>
      <c r="AE95" s="61"/>
      <c r="AF95" s="61"/>
      <c r="AG95" s="61"/>
      <c r="AH95" s="61">
        <f t="shared" si="57"/>
        <v>0</v>
      </c>
      <c r="AI95" s="61"/>
      <c r="AJ95" s="61"/>
      <c r="AK95" s="61"/>
      <c r="AL95" s="61">
        <f t="shared" si="58"/>
        <v>0</v>
      </c>
      <c r="AM95" s="61">
        <f t="shared" si="58"/>
        <v>0</v>
      </c>
      <c r="AN95" s="61"/>
      <c r="AO95" s="61">
        <f>IF($B95&gt;0,AO$12*(4-$B95),0)</f>
        <v>0</v>
      </c>
      <c r="AP95" s="61">
        <f t="shared" si="54"/>
        <v>0</v>
      </c>
      <c r="AR95" s="65">
        <f t="shared" si="50"/>
        <v>0</v>
      </c>
      <c r="AS95" s="62" t="s">
        <v>202</v>
      </c>
    </row>
    <row r="96" spans="1:45" ht="33.75">
      <c r="A96" s="62" t="s">
        <v>203</v>
      </c>
      <c r="B96" s="94"/>
      <c r="D96" s="61"/>
      <c r="E96" s="61"/>
      <c r="F96" s="61"/>
      <c r="G96" s="61"/>
      <c r="H96" s="61"/>
      <c r="I96" s="61"/>
      <c r="J96" s="61"/>
      <c r="K96" s="61"/>
      <c r="L96" s="61"/>
      <c r="M96" s="61"/>
      <c r="N96" s="61"/>
      <c r="O96" s="61"/>
      <c r="P96" s="61"/>
      <c r="Q96" s="61">
        <f>IF($B96&gt;0,Q$12*(4-$B96),0)</f>
        <v>0</v>
      </c>
      <c r="R96" s="61"/>
      <c r="S96" s="61"/>
      <c r="T96" s="61"/>
      <c r="U96" s="61"/>
      <c r="V96" s="61"/>
      <c r="W96" s="61"/>
      <c r="X96" s="61"/>
      <c r="Y96" s="61"/>
      <c r="Z96" s="61">
        <f t="shared" si="59"/>
        <v>0</v>
      </c>
      <c r="AA96" s="61">
        <f t="shared" si="59"/>
        <v>0</v>
      </c>
      <c r="AB96" s="61"/>
      <c r="AC96" s="61"/>
      <c r="AD96" s="61"/>
      <c r="AE96" s="61"/>
      <c r="AF96" s="61"/>
      <c r="AG96" s="61">
        <f>IF($B96&gt;0,AG$12*(4-$B96),0)</f>
        <v>0</v>
      </c>
      <c r="AH96" s="61"/>
      <c r="AI96" s="61"/>
      <c r="AJ96" s="61"/>
      <c r="AK96" s="61"/>
      <c r="AL96" s="61"/>
      <c r="AM96" s="61"/>
      <c r="AN96" s="61"/>
      <c r="AO96" s="61">
        <f>IF($B96&gt;0,AO$12*(4-$B96),0)</f>
        <v>0</v>
      </c>
      <c r="AP96" s="61"/>
      <c r="AR96" s="65">
        <f t="shared" si="50"/>
        <v>0</v>
      </c>
      <c r="AS96" s="62" t="s">
        <v>203</v>
      </c>
    </row>
    <row r="97" spans="1:45" ht="22.5">
      <c r="A97" s="62" t="s">
        <v>193</v>
      </c>
      <c r="B97" s="94"/>
      <c r="D97" s="61"/>
      <c r="E97" s="61"/>
      <c r="F97" s="61"/>
      <c r="G97" s="61"/>
      <c r="H97" s="61"/>
      <c r="I97" s="61"/>
      <c r="J97" s="61"/>
      <c r="K97" s="61"/>
      <c r="L97" s="61"/>
      <c r="M97" s="61"/>
      <c r="N97" s="61"/>
      <c r="O97" s="61"/>
      <c r="P97" s="61"/>
      <c r="Q97" s="61"/>
      <c r="R97" s="61"/>
      <c r="S97" s="61"/>
      <c r="T97" s="61">
        <f>IF($B97&gt;0,T$12*(4-$B97),0)</f>
        <v>0</v>
      </c>
      <c r="U97" s="61"/>
      <c r="V97" s="61"/>
      <c r="W97" s="61"/>
      <c r="X97" s="61"/>
      <c r="Y97" s="61">
        <f>IF($B97&gt;0,Y$12*(4-$B97),0)</f>
        <v>0</v>
      </c>
      <c r="Z97" s="61">
        <f t="shared" si="59"/>
        <v>0</v>
      </c>
      <c r="AA97" s="61">
        <f t="shared" si="59"/>
        <v>0</v>
      </c>
      <c r="AB97" s="61"/>
      <c r="AC97" s="61"/>
      <c r="AD97" s="61">
        <f>IF($B97&gt;0,AD$12*(4-$B97),0)</f>
        <v>0</v>
      </c>
      <c r="AE97" s="61"/>
      <c r="AF97" s="61">
        <f>IF($B97&gt;0,AF$12*(4-$B97),0)</f>
        <v>0</v>
      </c>
      <c r="AG97" s="61"/>
      <c r="AH97" s="61">
        <f>IF($B97&gt;0,AH$12*(4-$B97),0)</f>
        <v>0</v>
      </c>
      <c r="AI97" s="61"/>
      <c r="AJ97" s="61"/>
      <c r="AK97" s="61"/>
      <c r="AL97" s="61">
        <f>IF($B97&gt;0,AL$12*(4-$B97),0)</f>
        <v>0</v>
      </c>
      <c r="AM97" s="61">
        <f>IF($B97&gt;0,AM$12*(4-$B97),0)</f>
        <v>0</v>
      </c>
      <c r="AN97" s="61"/>
      <c r="AO97" s="61">
        <f>IF($B97&gt;0,AO$12*(4-$B97),0)</f>
        <v>0</v>
      </c>
      <c r="AP97" s="61">
        <f>IF($B97&gt;0,AP$12*(4-$B97),0)</f>
        <v>0</v>
      </c>
      <c r="AR97" s="65">
        <f t="shared" si="50"/>
        <v>0</v>
      </c>
      <c r="AS97" s="62" t="s">
        <v>193</v>
      </c>
    </row>
    <row r="98" spans="1:45" ht="22.5">
      <c r="A98" s="62" t="s">
        <v>199</v>
      </c>
      <c r="B98" s="94"/>
      <c r="D98" s="61"/>
      <c r="E98" s="61"/>
      <c r="F98" s="61"/>
      <c r="G98" s="61"/>
      <c r="H98" s="61"/>
      <c r="I98" s="61"/>
      <c r="J98" s="61"/>
      <c r="K98" s="61"/>
      <c r="L98" s="61"/>
      <c r="M98" s="61"/>
      <c r="N98" s="61"/>
      <c r="O98" s="61"/>
      <c r="P98" s="61"/>
      <c r="Q98" s="61"/>
      <c r="R98" s="61"/>
      <c r="S98" s="61"/>
      <c r="T98" s="61"/>
      <c r="U98" s="61"/>
      <c r="V98" s="61"/>
      <c r="W98" s="61"/>
      <c r="X98" s="61"/>
      <c r="Y98" s="61"/>
      <c r="Z98" s="61">
        <f>IF($B98&gt;0,Z$12*(4-$B98),0)</f>
        <v>0</v>
      </c>
      <c r="AA98" s="61"/>
      <c r="AB98" s="61"/>
      <c r="AC98" s="61"/>
      <c r="AD98" s="61">
        <f>IF($B98&gt;0,AD$12*(4-$B98),0)</f>
        <v>0</v>
      </c>
      <c r="AE98" s="61"/>
      <c r="AF98" s="61"/>
      <c r="AG98" s="61">
        <f>IF($B98&gt;0,AG$12*(4-$B98),0)</f>
        <v>0</v>
      </c>
      <c r="AH98" s="61"/>
      <c r="AI98" s="61">
        <f>IF($B98&gt;0,AI$12*(4-$B98),0)</f>
        <v>0</v>
      </c>
      <c r="AJ98" s="61"/>
      <c r="AK98" s="61"/>
      <c r="AL98" s="61"/>
      <c r="AM98" s="61"/>
      <c r="AN98" s="61"/>
      <c r="AO98" s="61"/>
      <c r="AP98" s="61"/>
      <c r="AR98" s="65">
        <f t="shared" si="50"/>
        <v>0</v>
      </c>
      <c r="AS98" s="62" t="s">
        <v>199</v>
      </c>
    </row>
    <row r="99" spans="1:45" ht="22.5">
      <c r="A99" s="62" t="s">
        <v>204</v>
      </c>
      <c r="B99" s="94"/>
      <c r="D99" s="61"/>
      <c r="E99" s="61"/>
      <c r="F99" s="61"/>
      <c r="G99" s="61"/>
      <c r="H99" s="61"/>
      <c r="I99" s="61"/>
      <c r="J99" s="61"/>
      <c r="K99" s="61"/>
      <c r="L99" s="61"/>
      <c r="M99" s="61"/>
      <c r="N99" s="61"/>
      <c r="O99" s="61"/>
      <c r="P99" s="61"/>
      <c r="Q99" s="61">
        <f>IF($B99&gt;0,Q$12*(4-$B99),0)</f>
        <v>0</v>
      </c>
      <c r="R99" s="61"/>
      <c r="S99" s="61"/>
      <c r="T99" s="61">
        <f aca="true" t="shared" si="60" ref="T99:T104">IF($B99&gt;0,T$12*(4-$B99),0)</f>
        <v>0</v>
      </c>
      <c r="U99" s="61"/>
      <c r="V99" s="61"/>
      <c r="W99" s="61"/>
      <c r="X99" s="61"/>
      <c r="Y99" s="61"/>
      <c r="Z99" s="61">
        <f>IF($B99&gt;0,Z$12*(4-$B99),0)</f>
        <v>0</v>
      </c>
      <c r="AA99" s="61">
        <f>IF($B99&gt;0,AA$12*(4-$B99),0)</f>
        <v>0</v>
      </c>
      <c r="AB99" s="61"/>
      <c r="AC99" s="61"/>
      <c r="AD99" s="61">
        <f>IF($B99&gt;0,AD$12*(4-$B99),0)</f>
        <v>0</v>
      </c>
      <c r="AE99" s="61"/>
      <c r="AF99" s="61">
        <f>IF($B99&gt;0,AF$12*(4-$B99),0)</f>
        <v>0</v>
      </c>
      <c r="AG99" s="61">
        <f>IF($B99&gt;0,AG$12*(4-$B99),0)</f>
        <v>0</v>
      </c>
      <c r="AH99" s="61">
        <f>IF($B99&gt;0,AH$12*(4-$B99),0)</f>
        <v>0</v>
      </c>
      <c r="AI99" s="61"/>
      <c r="AJ99" s="61"/>
      <c r="AK99" s="61"/>
      <c r="AL99" s="61">
        <f>IF($B99&gt;0,AL$12*(4-$B99),0)</f>
        <v>0</v>
      </c>
      <c r="AM99" s="61">
        <f>IF($B99&gt;0,AM$12*(4-$B99),0)</f>
        <v>0</v>
      </c>
      <c r="AN99" s="61"/>
      <c r="AO99" s="61">
        <f>IF($B99&gt;0,AO$12*(4-$B99),0)</f>
        <v>0</v>
      </c>
      <c r="AP99" s="61">
        <f>IF($B99&gt;0,AP$12*(4-$B99),0)</f>
        <v>0</v>
      </c>
      <c r="AR99" s="65">
        <f t="shared" si="50"/>
        <v>0</v>
      </c>
      <c r="AS99" s="62" t="s">
        <v>204</v>
      </c>
    </row>
    <row r="100" spans="1:45" ht="22.5">
      <c r="A100" s="62" t="s">
        <v>201</v>
      </c>
      <c r="B100" s="94"/>
      <c r="D100" s="61">
        <f>IF($B100&gt;0,D$12*(4-$B100),0)</f>
        <v>0</v>
      </c>
      <c r="E100" s="61"/>
      <c r="F100" s="61"/>
      <c r="G100" s="61"/>
      <c r="H100" s="61">
        <f aca="true" t="shared" si="61" ref="H100:J101">IF($B100&gt;0,H$12*(4-$B100),0)</f>
        <v>0</v>
      </c>
      <c r="I100" s="61">
        <f t="shared" si="61"/>
        <v>0</v>
      </c>
      <c r="J100" s="61">
        <f t="shared" si="61"/>
        <v>0</v>
      </c>
      <c r="K100" s="61"/>
      <c r="L100" s="61"/>
      <c r="M100" s="61"/>
      <c r="N100" s="61"/>
      <c r="O100" s="61"/>
      <c r="P100" s="61"/>
      <c r="Q100" s="61">
        <f>IF($B100&gt;0,Q$12*(4-$B100),0)</f>
        <v>0</v>
      </c>
      <c r="R100" s="61"/>
      <c r="S100" s="61"/>
      <c r="T100" s="61">
        <f t="shared" si="60"/>
        <v>0</v>
      </c>
      <c r="U100" s="61"/>
      <c r="V100" s="61"/>
      <c r="W100" s="61"/>
      <c r="X100" s="61"/>
      <c r="Y100" s="61"/>
      <c r="Z100" s="61">
        <f>IF($B100&gt;0,Z$12*(4-$B100),0)</f>
        <v>0</v>
      </c>
      <c r="AA100" s="61">
        <f>IF($B100&gt;0,AA$12*(4-$B100),0)</f>
        <v>0</v>
      </c>
      <c r="AB100" s="61"/>
      <c r="AC100" s="61"/>
      <c r="AD100" s="61">
        <f>IF($B100&gt;0,AD$12*(4-$B100),0)</f>
        <v>0</v>
      </c>
      <c r="AE100" s="61">
        <f>IF($B100&gt;0,AE$12*(4-$B100),0)</f>
        <v>0</v>
      </c>
      <c r="AF100" s="61"/>
      <c r="AG100" s="61">
        <f>IF($B100&gt;0,AG$12*(4-$B100),0)</f>
        <v>0</v>
      </c>
      <c r="AH100" s="61">
        <f>IF($B100&gt;0,AH$12*(4-$B100),0)</f>
        <v>0</v>
      </c>
      <c r="AI100" s="61">
        <f>IF($B100&gt;0,AI$12*(4-$B100),0)</f>
        <v>0</v>
      </c>
      <c r="AJ100" s="61"/>
      <c r="AK100" s="61"/>
      <c r="AL100" s="61">
        <f>IF($B100&gt;0,AL$12*(4-$B100),0)</f>
        <v>0</v>
      </c>
      <c r="AM100" s="61">
        <f>IF($B100&gt;0,AM$12*(4-$B100),0)</f>
        <v>0</v>
      </c>
      <c r="AN100" s="61"/>
      <c r="AO100" s="61">
        <f>IF($B100&gt;0,AO$12*(4-$B100),0)</f>
        <v>0</v>
      </c>
      <c r="AP100" s="61">
        <f>IF($B100&gt;0,AP$12*(4-$B100),0)</f>
        <v>0</v>
      </c>
      <c r="AR100" s="65">
        <f t="shared" si="50"/>
        <v>0</v>
      </c>
      <c r="AS100" s="62" t="s">
        <v>201</v>
      </c>
    </row>
    <row r="101" spans="1:45" ht="22.5">
      <c r="A101" s="62" t="s">
        <v>156</v>
      </c>
      <c r="B101" s="94"/>
      <c r="D101" s="61">
        <f>IF($B101&gt;0,D$12*(4-$B101),0)</f>
        <v>0</v>
      </c>
      <c r="E101" s="61"/>
      <c r="F101" s="61"/>
      <c r="G101" s="61"/>
      <c r="H101" s="61">
        <f t="shared" si="61"/>
        <v>0</v>
      </c>
      <c r="I101" s="61">
        <f t="shared" si="61"/>
        <v>0</v>
      </c>
      <c r="J101" s="61">
        <f t="shared" si="61"/>
        <v>0</v>
      </c>
      <c r="K101" s="61"/>
      <c r="L101" s="61"/>
      <c r="M101" s="61"/>
      <c r="N101" s="61">
        <f>IF($B101&gt;0,N$12*(4-$B101),0)</f>
        <v>0</v>
      </c>
      <c r="O101" s="61">
        <f>IF($B101&gt;0,O$12*(4-$B101),0)</f>
        <v>0</v>
      </c>
      <c r="P101" s="61"/>
      <c r="Q101" s="61">
        <f>IF($B101&gt;0,Q$12*(4-$B101),0)</f>
        <v>0</v>
      </c>
      <c r="R101" s="61"/>
      <c r="S101" s="61"/>
      <c r="T101" s="61">
        <f t="shared" si="60"/>
        <v>0</v>
      </c>
      <c r="U101" s="61"/>
      <c r="V101" s="61"/>
      <c r="W101" s="61"/>
      <c r="X101" s="61"/>
      <c r="Y101" s="61"/>
      <c r="Z101" s="61">
        <f>IF($B101&gt;0,Z$12*(4-$B101),0)</f>
        <v>0</v>
      </c>
      <c r="AA101" s="61"/>
      <c r="AB101" s="61"/>
      <c r="AC101" s="61"/>
      <c r="AD101" s="61"/>
      <c r="AE101" s="61">
        <f>IF($B101&gt;0,AE$12*(4-$B101),0)</f>
        <v>0</v>
      </c>
      <c r="AF101" s="61"/>
      <c r="AG101" s="61">
        <f>IF($B101&gt;0,AG$12*(4-$B101),0)</f>
        <v>0</v>
      </c>
      <c r="AH101" s="61"/>
      <c r="AI101" s="61">
        <f>IF($B101&gt;0,AI$12*(4-$B101),0)</f>
        <v>0</v>
      </c>
      <c r="AJ101" s="61">
        <f>IF($B101&gt;0,AJ$12*(4-$B101),0)</f>
        <v>0</v>
      </c>
      <c r="AK101" s="61"/>
      <c r="AL101" s="61"/>
      <c r="AM101" s="61"/>
      <c r="AN101" s="61"/>
      <c r="AO101" s="61"/>
      <c r="AP101" s="61">
        <f>IF($B101&gt;0,AP$12*(4-$B101),0)</f>
        <v>0</v>
      </c>
      <c r="AR101" s="65">
        <f t="shared" si="50"/>
        <v>0</v>
      </c>
      <c r="AS101" s="62" t="s">
        <v>156</v>
      </c>
    </row>
    <row r="102" spans="1:45" ht="12.75">
      <c r="A102" s="62" t="s">
        <v>197</v>
      </c>
      <c r="B102" s="94"/>
      <c r="D102" s="61"/>
      <c r="E102" s="61"/>
      <c r="F102" s="61"/>
      <c r="G102" s="61"/>
      <c r="H102" s="61"/>
      <c r="I102" s="61"/>
      <c r="J102" s="61"/>
      <c r="K102" s="61"/>
      <c r="L102" s="61"/>
      <c r="M102" s="61"/>
      <c r="N102" s="61"/>
      <c r="O102" s="61"/>
      <c r="P102" s="61"/>
      <c r="Q102" s="61"/>
      <c r="R102" s="61"/>
      <c r="S102" s="61"/>
      <c r="T102" s="61">
        <f t="shared" si="60"/>
        <v>0</v>
      </c>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f>IF($B102&gt;0,AP$12*(4-$B102),0)</f>
        <v>0</v>
      </c>
      <c r="AR102" s="65">
        <f t="shared" si="50"/>
        <v>0</v>
      </c>
      <c r="AS102" s="62" t="s">
        <v>197</v>
      </c>
    </row>
    <row r="103" spans="1:45" ht="33.75">
      <c r="A103" s="62" t="s">
        <v>119</v>
      </c>
      <c r="B103" s="94"/>
      <c r="D103" s="61">
        <f>IF($B103&gt;0,D$12*(4-$B103),0)</f>
        <v>0</v>
      </c>
      <c r="E103" s="61"/>
      <c r="F103" s="61">
        <f>IF($B103&gt;0,F$12*(4-$B103),0)</f>
        <v>0</v>
      </c>
      <c r="G103" s="61">
        <f>IF($B103&gt;0,G$12*(4-$B103),0)</f>
        <v>0</v>
      </c>
      <c r="H103" s="61"/>
      <c r="I103" s="61"/>
      <c r="J103" s="61"/>
      <c r="K103" s="61"/>
      <c r="L103" s="61">
        <f>IF($B103&gt;0,L$12*(4-$B103),0)</f>
        <v>0</v>
      </c>
      <c r="M103" s="61">
        <f>IF($B103&gt;0,M$12*(4-$B103),0)</f>
        <v>0</v>
      </c>
      <c r="N103" s="61"/>
      <c r="O103" s="61"/>
      <c r="P103" s="61">
        <f>IF($B103&gt;0,P$12*(4-$B103),0)</f>
        <v>0</v>
      </c>
      <c r="Q103" s="61">
        <f>IF($B103&gt;0,Q$12*(4-$B103),0)</f>
        <v>0</v>
      </c>
      <c r="R103" s="61"/>
      <c r="S103" s="61">
        <f>IF($B103&gt;0,S$12*(4-$B103),0)</f>
        <v>0</v>
      </c>
      <c r="T103" s="61">
        <f t="shared" si="60"/>
        <v>0</v>
      </c>
      <c r="U103" s="61">
        <f aca="true" t="shared" si="62" ref="U103:AA104">IF($B103&gt;0,U$12*(4-$B103),0)</f>
        <v>0</v>
      </c>
      <c r="V103" s="61">
        <f t="shared" si="62"/>
        <v>0</v>
      </c>
      <c r="W103" s="61">
        <f t="shared" si="62"/>
        <v>0</v>
      </c>
      <c r="X103" s="61">
        <f t="shared" si="62"/>
        <v>0</v>
      </c>
      <c r="Y103" s="61">
        <f t="shared" si="62"/>
        <v>0</v>
      </c>
      <c r="Z103" s="61">
        <f t="shared" si="62"/>
        <v>0</v>
      </c>
      <c r="AA103" s="61">
        <f t="shared" si="62"/>
        <v>0</v>
      </c>
      <c r="AB103" s="61"/>
      <c r="AC103" s="61"/>
      <c r="AD103" s="61">
        <f>IF($B103&gt;0,AD$12*(4-$B103),0)</f>
        <v>0</v>
      </c>
      <c r="AE103" s="61"/>
      <c r="AF103" s="61">
        <f aca="true" t="shared" si="63" ref="AF103:AM104">IF($B103&gt;0,AF$12*(4-$B103),0)</f>
        <v>0</v>
      </c>
      <c r="AG103" s="61">
        <f t="shared" si="63"/>
        <v>0</v>
      </c>
      <c r="AH103" s="61">
        <f t="shared" si="63"/>
        <v>0</v>
      </c>
      <c r="AI103" s="61">
        <f t="shared" si="63"/>
        <v>0</v>
      </c>
      <c r="AJ103" s="61">
        <f t="shared" si="63"/>
        <v>0</v>
      </c>
      <c r="AK103" s="61">
        <f t="shared" si="63"/>
        <v>0</v>
      </c>
      <c r="AL103" s="61">
        <f t="shared" si="63"/>
        <v>0</v>
      </c>
      <c r="AM103" s="61">
        <f t="shared" si="63"/>
        <v>0</v>
      </c>
      <c r="AN103" s="61"/>
      <c r="AO103" s="61">
        <f>IF($B103&gt;0,AO$12*(4-$B103),0)</f>
        <v>0</v>
      </c>
      <c r="AP103" s="61">
        <f>IF($B103&gt;0,AP$12*(4-$B103),0)</f>
        <v>0</v>
      </c>
      <c r="AR103" s="65">
        <f t="shared" si="50"/>
        <v>0</v>
      </c>
      <c r="AS103" s="62" t="s">
        <v>119</v>
      </c>
    </row>
    <row r="104" spans="1:45" ht="22.5">
      <c r="A104" s="62" t="s">
        <v>120</v>
      </c>
      <c r="B104" s="94"/>
      <c r="D104" s="61">
        <f>IF($B104&gt;0,D$12*(4-$B104),0)</f>
        <v>0</v>
      </c>
      <c r="E104" s="61"/>
      <c r="F104" s="61">
        <f>IF($B104&gt;0,F$12*(4-$B104),0)</f>
        <v>0</v>
      </c>
      <c r="G104" s="61"/>
      <c r="H104" s="61">
        <f>IF($B104&gt;0,H$12*(4-$B104),0)</f>
        <v>0</v>
      </c>
      <c r="I104" s="61">
        <f>IF($B104&gt;0,I$12*(4-$B104),0)</f>
        <v>0</v>
      </c>
      <c r="J104" s="61">
        <f>IF($B104&gt;0,J$12*(4-$B104),0)</f>
        <v>0</v>
      </c>
      <c r="K104" s="61"/>
      <c r="L104" s="61">
        <f>IF($B104&gt;0,L$12*(4-$B104),0)</f>
        <v>0</v>
      </c>
      <c r="M104" s="61">
        <f>IF($B104&gt;0,M$12*(4-$B104),0)</f>
        <v>0</v>
      </c>
      <c r="N104" s="61"/>
      <c r="O104" s="61"/>
      <c r="P104" s="61">
        <f>IF($B104&gt;0,P$12*(4-$B104),0)</f>
        <v>0</v>
      </c>
      <c r="Q104" s="61">
        <f>IF($B104&gt;0,Q$12*(4-$B104),0)</f>
        <v>0</v>
      </c>
      <c r="R104" s="61"/>
      <c r="S104" s="61">
        <f>IF($B104&gt;0,S$12*(4-$B104),0)</f>
        <v>0</v>
      </c>
      <c r="T104" s="61">
        <f t="shared" si="60"/>
        <v>0</v>
      </c>
      <c r="U104" s="61">
        <f t="shared" si="62"/>
        <v>0</v>
      </c>
      <c r="V104" s="61">
        <f t="shared" si="62"/>
        <v>0</v>
      </c>
      <c r="W104" s="61">
        <f t="shared" si="62"/>
        <v>0</v>
      </c>
      <c r="X104" s="61">
        <f t="shared" si="62"/>
        <v>0</v>
      </c>
      <c r="Y104" s="61">
        <f t="shared" si="62"/>
        <v>0</v>
      </c>
      <c r="Z104" s="61">
        <f t="shared" si="62"/>
        <v>0</v>
      </c>
      <c r="AA104" s="61">
        <f t="shared" si="62"/>
        <v>0</v>
      </c>
      <c r="AB104" s="61">
        <f>IF($B104&gt;0,AB$12*(4-$B104),0)</f>
        <v>0</v>
      </c>
      <c r="AC104" s="61"/>
      <c r="AD104" s="61">
        <f>IF($B104&gt;0,AD$12*(4-$B104),0)</f>
        <v>0</v>
      </c>
      <c r="AE104" s="61">
        <f>IF($B104&gt;0,AE$12*(4-$B104),0)</f>
        <v>0</v>
      </c>
      <c r="AF104" s="61">
        <f t="shared" si="63"/>
        <v>0</v>
      </c>
      <c r="AG104" s="61">
        <f t="shared" si="63"/>
        <v>0</v>
      </c>
      <c r="AH104" s="61">
        <f t="shared" si="63"/>
        <v>0</v>
      </c>
      <c r="AI104" s="61">
        <f t="shared" si="63"/>
        <v>0</v>
      </c>
      <c r="AJ104" s="61">
        <f t="shared" si="63"/>
        <v>0</v>
      </c>
      <c r="AK104" s="61">
        <f t="shared" si="63"/>
        <v>0</v>
      </c>
      <c r="AL104" s="61">
        <f t="shared" si="63"/>
        <v>0</v>
      </c>
      <c r="AM104" s="61">
        <f t="shared" si="63"/>
        <v>0</v>
      </c>
      <c r="AN104" s="61"/>
      <c r="AO104" s="61">
        <f>IF($B104&gt;0,AO$12*(4-$B104),0)</f>
        <v>0</v>
      </c>
      <c r="AP104" s="61">
        <f>IF($B104&gt;0,AP$12*(4-$B104),0)</f>
        <v>0</v>
      </c>
      <c r="AR104" s="65">
        <f t="shared" si="50"/>
        <v>0</v>
      </c>
      <c r="AS104" s="62" t="s">
        <v>120</v>
      </c>
    </row>
    <row r="105" spans="1:45" ht="33.75">
      <c r="A105" s="62" t="s">
        <v>152</v>
      </c>
      <c r="B105" s="94"/>
      <c r="D105" s="61"/>
      <c r="E105" s="61"/>
      <c r="F105" s="61"/>
      <c r="G105" s="61"/>
      <c r="H105" s="61"/>
      <c r="I105" s="61"/>
      <c r="J105" s="61"/>
      <c r="K105" s="61"/>
      <c r="L105" s="61"/>
      <c r="M105" s="61"/>
      <c r="N105" s="61">
        <f aca="true" t="shared" si="64" ref="N105:O108">IF($B105&gt;0,N$12*(4-$B105),0)</f>
        <v>0</v>
      </c>
      <c r="O105" s="61">
        <f t="shared" si="64"/>
        <v>0</v>
      </c>
      <c r="P105" s="61"/>
      <c r="Q105" s="61">
        <f>IF($B105&gt;0,Q$12*(4-$B105),0)</f>
        <v>0</v>
      </c>
      <c r="R105" s="61"/>
      <c r="S105" s="61"/>
      <c r="T105" s="61"/>
      <c r="U105" s="61"/>
      <c r="V105" s="61"/>
      <c r="W105" s="61"/>
      <c r="X105" s="61"/>
      <c r="Y105" s="61"/>
      <c r="Z105" s="61">
        <f>IF($B105&gt;0,Z$12*(4-$B105),0)</f>
        <v>0</v>
      </c>
      <c r="AA105" s="61"/>
      <c r="AB105" s="61"/>
      <c r="AC105" s="61"/>
      <c r="AD105" s="61"/>
      <c r="AE105" s="61">
        <f>IF($B105&gt;0,AE$12*(4-$B105),0)</f>
        <v>0</v>
      </c>
      <c r="AF105" s="61"/>
      <c r="AG105" s="61"/>
      <c r="AH105" s="61"/>
      <c r="AI105" s="61"/>
      <c r="AJ105" s="61"/>
      <c r="AK105" s="61">
        <f>IF($B105&gt;0,AK$12*(4-$B105),0)</f>
        <v>0</v>
      </c>
      <c r="AL105" s="61"/>
      <c r="AM105" s="61"/>
      <c r="AN105" s="61"/>
      <c r="AO105" s="61"/>
      <c r="AP105" s="61"/>
      <c r="AR105" s="65">
        <f t="shared" si="50"/>
        <v>0</v>
      </c>
      <c r="AS105" s="62" t="s">
        <v>152</v>
      </c>
    </row>
    <row r="106" spans="1:45" ht="22.5">
      <c r="A106" s="62" t="s">
        <v>153</v>
      </c>
      <c r="B106" s="94"/>
      <c r="D106" s="61">
        <f aca="true" t="shared" si="65" ref="D106:D119">IF($B106&gt;0,D$12*(4-$B106),0)</f>
        <v>0</v>
      </c>
      <c r="E106" s="61"/>
      <c r="F106" s="61"/>
      <c r="G106" s="61"/>
      <c r="H106" s="61">
        <f aca="true" t="shared" si="66" ref="H106:J107">IF($B106&gt;0,H$12*(4-$B106),0)</f>
        <v>0</v>
      </c>
      <c r="I106" s="61">
        <f t="shared" si="66"/>
        <v>0</v>
      </c>
      <c r="J106" s="61">
        <f t="shared" si="66"/>
        <v>0</v>
      </c>
      <c r="K106" s="61"/>
      <c r="L106" s="61"/>
      <c r="M106" s="61"/>
      <c r="N106" s="61">
        <f t="shared" si="64"/>
        <v>0</v>
      </c>
      <c r="O106" s="61">
        <f t="shared" si="64"/>
        <v>0</v>
      </c>
      <c r="P106" s="61"/>
      <c r="Q106" s="61">
        <f>IF($B106&gt;0,Q$12*(4-$B106),0)</f>
        <v>0</v>
      </c>
      <c r="R106" s="61"/>
      <c r="S106" s="61"/>
      <c r="T106" s="61"/>
      <c r="U106" s="61"/>
      <c r="V106" s="61"/>
      <c r="W106" s="61"/>
      <c r="X106" s="61"/>
      <c r="Y106" s="61"/>
      <c r="Z106" s="61"/>
      <c r="AA106" s="61"/>
      <c r="AB106" s="61"/>
      <c r="AC106" s="61"/>
      <c r="AD106" s="61"/>
      <c r="AE106" s="61">
        <f>IF($B106&gt;0,AE$12*(4-$B106),0)</f>
        <v>0</v>
      </c>
      <c r="AF106" s="61"/>
      <c r="AG106" s="61"/>
      <c r="AH106" s="61"/>
      <c r="AI106" s="61"/>
      <c r="AJ106" s="61"/>
      <c r="AK106" s="61">
        <f>IF($B106&gt;0,AK$12*(4-$B106),0)</f>
        <v>0</v>
      </c>
      <c r="AL106" s="61"/>
      <c r="AM106" s="61"/>
      <c r="AN106" s="61"/>
      <c r="AO106" s="61"/>
      <c r="AP106" s="61"/>
      <c r="AR106" s="65">
        <f t="shared" si="50"/>
        <v>0</v>
      </c>
      <c r="AS106" s="62" t="s">
        <v>153</v>
      </c>
    </row>
    <row r="107" spans="1:45" ht="22.5">
      <c r="A107" s="62" t="s">
        <v>154</v>
      </c>
      <c r="B107" s="94"/>
      <c r="D107" s="61">
        <f t="shared" si="65"/>
        <v>0</v>
      </c>
      <c r="E107" s="61"/>
      <c r="F107" s="61"/>
      <c r="G107" s="61"/>
      <c r="H107" s="61">
        <f t="shared" si="66"/>
        <v>0</v>
      </c>
      <c r="I107" s="61">
        <f t="shared" si="66"/>
        <v>0</v>
      </c>
      <c r="J107" s="61">
        <f t="shared" si="66"/>
        <v>0</v>
      </c>
      <c r="K107" s="61"/>
      <c r="L107" s="61"/>
      <c r="M107" s="61"/>
      <c r="N107" s="61">
        <f t="shared" si="64"/>
        <v>0</v>
      </c>
      <c r="O107" s="61">
        <f t="shared" si="64"/>
        <v>0</v>
      </c>
      <c r="P107" s="61"/>
      <c r="Q107" s="61">
        <f>IF($B107&gt;0,Q$12*(4-$B107),0)</f>
        <v>0</v>
      </c>
      <c r="R107" s="61"/>
      <c r="S107" s="61"/>
      <c r="T107" s="61"/>
      <c r="U107" s="61"/>
      <c r="V107" s="61"/>
      <c r="W107" s="61"/>
      <c r="X107" s="61"/>
      <c r="Y107" s="61"/>
      <c r="Z107" s="61"/>
      <c r="AA107" s="61"/>
      <c r="AB107" s="61"/>
      <c r="AC107" s="61"/>
      <c r="AD107" s="61"/>
      <c r="AE107" s="61">
        <f>IF($B107&gt;0,AE$12*(4-$B107),0)</f>
        <v>0</v>
      </c>
      <c r="AF107" s="61"/>
      <c r="AG107" s="61"/>
      <c r="AH107" s="61"/>
      <c r="AI107" s="61"/>
      <c r="AJ107" s="61"/>
      <c r="AK107" s="61">
        <f>IF($B107&gt;0,AK$12*(4-$B107),0)</f>
        <v>0</v>
      </c>
      <c r="AL107" s="61"/>
      <c r="AM107" s="61"/>
      <c r="AN107" s="61"/>
      <c r="AO107" s="61"/>
      <c r="AP107" s="61"/>
      <c r="AR107" s="65">
        <f t="shared" si="50"/>
        <v>0</v>
      </c>
      <c r="AS107" s="62" t="s">
        <v>154</v>
      </c>
    </row>
    <row r="108" spans="1:45" ht="22.5">
      <c r="A108" s="62" t="s">
        <v>208</v>
      </c>
      <c r="B108" s="94"/>
      <c r="D108" s="61">
        <f t="shared" si="65"/>
        <v>0</v>
      </c>
      <c r="E108" s="61">
        <f aca="true" t="shared" si="67" ref="E108:H118">IF($B108&gt;0,E$12*(4-$B108),0)</f>
        <v>0</v>
      </c>
      <c r="F108" s="61">
        <f t="shared" si="67"/>
        <v>0</v>
      </c>
      <c r="G108" s="61">
        <f t="shared" si="67"/>
        <v>0</v>
      </c>
      <c r="H108" s="61">
        <f t="shared" si="67"/>
        <v>0</v>
      </c>
      <c r="I108" s="61"/>
      <c r="J108" s="61"/>
      <c r="K108" s="61">
        <f>IF($B108&gt;0,K$12*(4-$B108),0)</f>
        <v>0</v>
      </c>
      <c r="L108" s="61">
        <f>IF($B108&gt;0,L$12*(4-$B108),0)</f>
        <v>0</v>
      </c>
      <c r="M108" s="61">
        <f>IF($B108&gt;0,M$12*(4-$B108),0)</f>
        <v>0</v>
      </c>
      <c r="N108" s="61">
        <f t="shared" si="64"/>
        <v>0</v>
      </c>
      <c r="O108" s="61">
        <f t="shared" si="64"/>
        <v>0</v>
      </c>
      <c r="P108" s="61">
        <f>IF($B108&gt;0,P$12*(4-$B108),0)</f>
        <v>0</v>
      </c>
      <c r="Q108" s="61">
        <f>IF($B108&gt;0,Q$12*(4-$B108),0)</f>
        <v>0</v>
      </c>
      <c r="R108" s="61"/>
      <c r="S108" s="61">
        <f>IF($B108&gt;0,S$12*(4-$B108),0)</f>
        <v>0</v>
      </c>
      <c r="T108" s="61">
        <f>IF($B108&gt;0,T$12*(4-$B108),0)</f>
        <v>0</v>
      </c>
      <c r="U108" s="61">
        <f>IF($B108&gt;0,U$12*(4-$B108),0)</f>
        <v>0</v>
      </c>
      <c r="V108" s="61">
        <f>IF($B108&gt;0,V$12*(4-$B108),0)</f>
        <v>0</v>
      </c>
      <c r="W108" s="61"/>
      <c r="X108" s="61"/>
      <c r="Y108" s="61"/>
      <c r="Z108" s="61">
        <f>IF($B108&gt;0,Z$12*(4-$B108),0)</f>
        <v>0</v>
      </c>
      <c r="AA108" s="61">
        <f>IF($B108&gt;0,AA$12*(4-$B108),0)</f>
        <v>0</v>
      </c>
      <c r="AB108" s="61">
        <f>IF($B108&gt;0,AB$12*(4-$B108),0)</f>
        <v>0</v>
      </c>
      <c r="AC108" s="61">
        <f>IF($B108&gt;0,AC$12*(4-$B108),0)</f>
        <v>0</v>
      </c>
      <c r="AD108" s="61">
        <f>IF($B108&gt;0,AD$12*(4-$B108),0)</f>
        <v>0</v>
      </c>
      <c r="AE108" s="61">
        <f>IF($B108&gt;0,AE$12*(4-$B108),0)</f>
        <v>0</v>
      </c>
      <c r="AF108" s="61">
        <f>IF($B108&gt;0,AF$12*(4-$B108),0)</f>
        <v>0</v>
      </c>
      <c r="AG108" s="61">
        <f>IF($B108&gt;0,AG$12*(4-$B108),0)</f>
        <v>0</v>
      </c>
      <c r="AH108" s="61">
        <f>IF($B108&gt;0,AH$12*(4-$B108),0)</f>
        <v>0</v>
      </c>
      <c r="AI108" s="61">
        <f>IF($B108&gt;0,AI$12*(4-$B108),0)</f>
        <v>0</v>
      </c>
      <c r="AJ108" s="61">
        <f>IF($B108&gt;0,AJ$12*(4-$B108),0)</f>
        <v>0</v>
      </c>
      <c r="AK108" s="61">
        <f>IF($B108&gt;0,AK$12*(4-$B108),0)</f>
        <v>0</v>
      </c>
      <c r="AL108" s="61">
        <f>IF($B108&gt;0,AL$12*(4-$B108),0)</f>
        <v>0</v>
      </c>
      <c r="AM108" s="61">
        <f>IF($B108&gt;0,AM$12*(4-$B108),0)</f>
        <v>0</v>
      </c>
      <c r="AN108" s="61">
        <f>IF($B108&gt;0,AN$12*(4-$B108),0)</f>
        <v>0</v>
      </c>
      <c r="AO108" s="61">
        <f>IF($B108&gt;0,AO$12*(4-$B108),0)</f>
        <v>0</v>
      </c>
      <c r="AP108" s="61">
        <f>IF($B108&gt;0,AP$12*(4-$B108),0)</f>
        <v>0</v>
      </c>
      <c r="AR108" s="65">
        <f t="shared" si="50"/>
        <v>0</v>
      </c>
      <c r="AS108" s="62" t="s">
        <v>208</v>
      </c>
    </row>
    <row r="109" spans="1:45" ht="22.5">
      <c r="A109" s="62" t="s">
        <v>206</v>
      </c>
      <c r="B109" s="94"/>
      <c r="D109" s="61">
        <f t="shared" si="65"/>
        <v>0</v>
      </c>
      <c r="E109" s="61">
        <f t="shared" si="67"/>
        <v>0</v>
      </c>
      <c r="F109" s="61">
        <f t="shared" si="67"/>
        <v>0</v>
      </c>
      <c r="G109" s="61">
        <f t="shared" si="67"/>
        <v>0</v>
      </c>
      <c r="H109" s="61">
        <f t="shared" si="67"/>
        <v>0</v>
      </c>
      <c r="I109" s="61"/>
      <c r="J109" s="61"/>
      <c r="K109" s="61">
        <f aca="true" t="shared" si="68" ref="K109:Q114">IF($B109&gt;0,K$12*(4-$B109),0)</f>
        <v>0</v>
      </c>
      <c r="L109" s="61">
        <f t="shared" si="68"/>
        <v>0</v>
      </c>
      <c r="M109" s="61">
        <f t="shared" si="68"/>
        <v>0</v>
      </c>
      <c r="N109" s="61">
        <f t="shared" si="68"/>
        <v>0</v>
      </c>
      <c r="O109" s="61">
        <f t="shared" si="68"/>
        <v>0</v>
      </c>
      <c r="P109" s="61">
        <f t="shared" si="68"/>
        <v>0</v>
      </c>
      <c r="Q109" s="61">
        <f t="shared" si="68"/>
        <v>0</v>
      </c>
      <c r="R109" s="61"/>
      <c r="S109" s="61">
        <f aca="true" t="shared" si="69" ref="S109:V118">IF($B109&gt;0,S$12*(4-$B109),0)</f>
        <v>0</v>
      </c>
      <c r="T109" s="61">
        <f t="shared" si="69"/>
        <v>0</v>
      </c>
      <c r="U109" s="61">
        <f t="shared" si="69"/>
        <v>0</v>
      </c>
      <c r="V109" s="61">
        <f t="shared" si="69"/>
        <v>0</v>
      </c>
      <c r="W109" s="61"/>
      <c r="X109" s="61"/>
      <c r="Y109" s="61"/>
      <c r="Z109" s="61">
        <f aca="true" t="shared" si="70" ref="Z109:AN118">IF($B109&gt;0,Z$12*(4-$B109),0)</f>
        <v>0</v>
      </c>
      <c r="AA109" s="61">
        <f t="shared" si="70"/>
        <v>0</v>
      </c>
      <c r="AB109" s="61">
        <f>IF($B109&gt;0,AB$12*(4-$B109),0)</f>
        <v>0</v>
      </c>
      <c r="AC109" s="61">
        <f>IF($B109&gt;0,AC$12*(4-$B109),0)</f>
        <v>0</v>
      </c>
      <c r="AD109" s="61">
        <f>IF($B109&gt;0,AD$12*(4-$B109),0)</f>
        <v>0</v>
      </c>
      <c r="AE109" s="61">
        <f aca="true" t="shared" si="71" ref="AE109:AJ109">IF($B109&gt;0,AE$12*(4-$B109),0)</f>
        <v>0</v>
      </c>
      <c r="AF109" s="61">
        <f t="shared" si="71"/>
        <v>0</v>
      </c>
      <c r="AG109" s="61">
        <f t="shared" si="71"/>
        <v>0</v>
      </c>
      <c r="AH109" s="61">
        <f t="shared" si="71"/>
        <v>0</v>
      </c>
      <c r="AI109" s="61">
        <f t="shared" si="71"/>
        <v>0</v>
      </c>
      <c r="AJ109" s="61">
        <f t="shared" si="71"/>
        <v>0</v>
      </c>
      <c r="AK109" s="61">
        <f>IF($B109&gt;0,AK$12*(4-$B109),0)</f>
        <v>0</v>
      </c>
      <c r="AL109" s="61">
        <f>IF($B109&gt;0,AL$12*(4-$B109),0)</f>
        <v>0</v>
      </c>
      <c r="AM109" s="61">
        <f>IF($B109&gt;0,AM$12*(4-$B109),0)</f>
        <v>0</v>
      </c>
      <c r="AN109" s="61">
        <f>IF($B109&gt;0,AN$12*(4-$B109),0)</f>
        <v>0</v>
      </c>
      <c r="AO109" s="61">
        <f aca="true" t="shared" si="72" ref="AO109:AP114">IF($B109&gt;0,AO$12*(4-$B109),0)</f>
        <v>0</v>
      </c>
      <c r="AP109" s="61">
        <f t="shared" si="72"/>
        <v>0</v>
      </c>
      <c r="AR109" s="65">
        <f aca="true" t="shared" si="73" ref="AR109:AR123">MAX(D109:AP109)</f>
        <v>0</v>
      </c>
      <c r="AS109" s="62" t="s">
        <v>206</v>
      </c>
    </row>
    <row r="110" spans="1:45" ht="22.5">
      <c r="A110" s="62" t="s">
        <v>207</v>
      </c>
      <c r="B110" s="94"/>
      <c r="D110" s="61">
        <f t="shared" si="65"/>
        <v>0</v>
      </c>
      <c r="E110" s="61">
        <f t="shared" si="67"/>
        <v>0</v>
      </c>
      <c r="F110" s="61">
        <f t="shared" si="67"/>
        <v>0</v>
      </c>
      <c r="G110" s="61">
        <f t="shared" si="67"/>
        <v>0</v>
      </c>
      <c r="H110" s="61">
        <f t="shared" si="67"/>
        <v>0</v>
      </c>
      <c r="I110" s="61"/>
      <c r="J110" s="61"/>
      <c r="K110" s="61">
        <f t="shared" si="68"/>
        <v>0</v>
      </c>
      <c r="L110" s="61">
        <f t="shared" si="68"/>
        <v>0</v>
      </c>
      <c r="M110" s="61">
        <f t="shared" si="68"/>
        <v>0</v>
      </c>
      <c r="N110" s="61">
        <f t="shared" si="68"/>
        <v>0</v>
      </c>
      <c r="O110" s="61">
        <f t="shared" si="68"/>
        <v>0</v>
      </c>
      <c r="P110" s="61">
        <f t="shared" si="68"/>
        <v>0</v>
      </c>
      <c r="Q110" s="61">
        <f t="shared" si="68"/>
        <v>0</v>
      </c>
      <c r="R110" s="61"/>
      <c r="S110" s="61">
        <f t="shared" si="69"/>
        <v>0</v>
      </c>
      <c r="T110" s="61">
        <f t="shared" si="69"/>
        <v>0</v>
      </c>
      <c r="U110" s="61">
        <f t="shared" si="69"/>
        <v>0</v>
      </c>
      <c r="V110" s="61">
        <f t="shared" si="69"/>
        <v>0</v>
      </c>
      <c r="W110" s="61"/>
      <c r="X110" s="61"/>
      <c r="Y110" s="61"/>
      <c r="Z110" s="61">
        <f t="shared" si="70"/>
        <v>0</v>
      </c>
      <c r="AA110" s="61">
        <f t="shared" si="70"/>
        <v>0</v>
      </c>
      <c r="AB110" s="61">
        <f t="shared" si="70"/>
        <v>0</v>
      </c>
      <c r="AC110" s="61">
        <f t="shared" si="70"/>
        <v>0</v>
      </c>
      <c r="AD110" s="61">
        <f t="shared" si="70"/>
        <v>0</v>
      </c>
      <c r="AE110" s="61">
        <f t="shared" si="70"/>
        <v>0</v>
      </c>
      <c r="AF110" s="61">
        <f t="shared" si="70"/>
        <v>0</v>
      </c>
      <c r="AG110" s="61">
        <f t="shared" si="70"/>
        <v>0</v>
      </c>
      <c r="AH110" s="61">
        <f t="shared" si="70"/>
        <v>0</v>
      </c>
      <c r="AI110" s="61">
        <f t="shared" si="70"/>
        <v>0</v>
      </c>
      <c r="AJ110" s="61">
        <f t="shared" si="70"/>
        <v>0</v>
      </c>
      <c r="AK110" s="61">
        <f t="shared" si="70"/>
        <v>0</v>
      </c>
      <c r="AL110" s="61">
        <f t="shared" si="70"/>
        <v>0</v>
      </c>
      <c r="AM110" s="61">
        <f t="shared" si="70"/>
        <v>0</v>
      </c>
      <c r="AN110" s="61">
        <f t="shared" si="70"/>
        <v>0</v>
      </c>
      <c r="AO110" s="61">
        <f t="shared" si="72"/>
        <v>0</v>
      </c>
      <c r="AP110" s="61">
        <f t="shared" si="72"/>
        <v>0</v>
      </c>
      <c r="AR110" s="65">
        <f t="shared" si="73"/>
        <v>0</v>
      </c>
      <c r="AS110" s="62" t="s">
        <v>207</v>
      </c>
    </row>
    <row r="111" spans="1:45" ht="33.75">
      <c r="A111" s="62" t="s">
        <v>209</v>
      </c>
      <c r="B111" s="94"/>
      <c r="D111" s="61">
        <f t="shared" si="65"/>
        <v>0</v>
      </c>
      <c r="E111" s="61">
        <f t="shared" si="67"/>
        <v>0</v>
      </c>
      <c r="F111" s="61">
        <f t="shared" si="67"/>
        <v>0</v>
      </c>
      <c r="G111" s="61">
        <f t="shared" si="67"/>
        <v>0</v>
      </c>
      <c r="H111" s="61">
        <f t="shared" si="67"/>
        <v>0</v>
      </c>
      <c r="I111" s="61"/>
      <c r="J111" s="61"/>
      <c r="K111" s="61">
        <f t="shared" si="68"/>
        <v>0</v>
      </c>
      <c r="L111" s="61">
        <f t="shared" si="68"/>
        <v>0</v>
      </c>
      <c r="M111" s="61">
        <f t="shared" si="68"/>
        <v>0</v>
      </c>
      <c r="N111" s="61">
        <f t="shared" si="68"/>
        <v>0</v>
      </c>
      <c r="O111" s="61">
        <f t="shared" si="68"/>
        <v>0</v>
      </c>
      <c r="P111" s="61">
        <f t="shared" si="68"/>
        <v>0</v>
      </c>
      <c r="Q111" s="61">
        <f t="shared" si="68"/>
        <v>0</v>
      </c>
      <c r="R111" s="61"/>
      <c r="S111" s="61">
        <f t="shared" si="69"/>
        <v>0</v>
      </c>
      <c r="T111" s="61">
        <f t="shared" si="69"/>
        <v>0</v>
      </c>
      <c r="U111" s="61">
        <f t="shared" si="69"/>
        <v>0</v>
      </c>
      <c r="V111" s="61">
        <f t="shared" si="69"/>
        <v>0</v>
      </c>
      <c r="W111" s="61"/>
      <c r="X111" s="61"/>
      <c r="Y111" s="61"/>
      <c r="Z111" s="61">
        <f t="shared" si="70"/>
        <v>0</v>
      </c>
      <c r="AA111" s="61">
        <f t="shared" si="70"/>
        <v>0</v>
      </c>
      <c r="AB111" s="61">
        <f t="shared" si="70"/>
        <v>0</v>
      </c>
      <c r="AC111" s="61">
        <f t="shared" si="70"/>
        <v>0</v>
      </c>
      <c r="AD111" s="61">
        <f t="shared" si="70"/>
        <v>0</v>
      </c>
      <c r="AE111" s="61">
        <f t="shared" si="70"/>
        <v>0</v>
      </c>
      <c r="AF111" s="61">
        <f t="shared" si="70"/>
        <v>0</v>
      </c>
      <c r="AG111" s="61">
        <f t="shared" si="70"/>
        <v>0</v>
      </c>
      <c r="AH111" s="61">
        <f t="shared" si="70"/>
        <v>0</v>
      </c>
      <c r="AI111" s="61">
        <f t="shared" si="70"/>
        <v>0</v>
      </c>
      <c r="AJ111" s="61">
        <f t="shared" si="70"/>
        <v>0</v>
      </c>
      <c r="AK111" s="61">
        <f t="shared" si="70"/>
        <v>0</v>
      </c>
      <c r="AL111" s="61">
        <f t="shared" si="70"/>
        <v>0</v>
      </c>
      <c r="AM111" s="61">
        <f t="shared" si="70"/>
        <v>0</v>
      </c>
      <c r="AN111" s="61">
        <f t="shared" si="70"/>
        <v>0</v>
      </c>
      <c r="AO111" s="61">
        <f t="shared" si="72"/>
        <v>0</v>
      </c>
      <c r="AP111" s="61">
        <f t="shared" si="72"/>
        <v>0</v>
      </c>
      <c r="AR111" s="65">
        <f>MAX(D111:AP111)</f>
        <v>0</v>
      </c>
      <c r="AS111" s="62" t="s">
        <v>209</v>
      </c>
    </row>
    <row r="112" spans="1:45" ht="22.5">
      <c r="A112" s="62" t="s">
        <v>210</v>
      </c>
      <c r="B112" s="94"/>
      <c r="D112" s="61">
        <f t="shared" si="65"/>
        <v>0</v>
      </c>
      <c r="E112" s="61">
        <f t="shared" si="67"/>
        <v>0</v>
      </c>
      <c r="F112" s="61">
        <f t="shared" si="67"/>
        <v>0</v>
      </c>
      <c r="G112" s="61">
        <f t="shared" si="67"/>
        <v>0</v>
      </c>
      <c r="H112" s="61">
        <f t="shared" si="67"/>
        <v>0</v>
      </c>
      <c r="I112" s="61"/>
      <c r="J112" s="61"/>
      <c r="K112" s="61">
        <f t="shared" si="68"/>
        <v>0</v>
      </c>
      <c r="L112" s="61">
        <f t="shared" si="68"/>
        <v>0</v>
      </c>
      <c r="M112" s="61">
        <f t="shared" si="68"/>
        <v>0</v>
      </c>
      <c r="N112" s="61">
        <f t="shared" si="68"/>
        <v>0</v>
      </c>
      <c r="O112" s="61">
        <f t="shared" si="68"/>
        <v>0</v>
      </c>
      <c r="P112" s="61">
        <f t="shared" si="68"/>
        <v>0</v>
      </c>
      <c r="Q112" s="61">
        <f t="shared" si="68"/>
        <v>0</v>
      </c>
      <c r="R112" s="61"/>
      <c r="S112" s="61">
        <f t="shared" si="69"/>
        <v>0</v>
      </c>
      <c r="T112" s="61">
        <f t="shared" si="69"/>
        <v>0</v>
      </c>
      <c r="U112" s="61">
        <f t="shared" si="69"/>
        <v>0</v>
      </c>
      <c r="V112" s="61">
        <f t="shared" si="69"/>
        <v>0</v>
      </c>
      <c r="W112" s="61"/>
      <c r="X112" s="61"/>
      <c r="Y112" s="61"/>
      <c r="Z112" s="61">
        <f t="shared" si="70"/>
        <v>0</v>
      </c>
      <c r="AA112" s="61">
        <f t="shared" si="70"/>
        <v>0</v>
      </c>
      <c r="AB112" s="61">
        <f t="shared" si="70"/>
        <v>0</v>
      </c>
      <c r="AC112" s="61">
        <f t="shared" si="70"/>
        <v>0</v>
      </c>
      <c r="AD112" s="61">
        <f t="shared" si="70"/>
        <v>0</v>
      </c>
      <c r="AE112" s="61">
        <f t="shared" si="70"/>
        <v>0</v>
      </c>
      <c r="AF112" s="61">
        <f t="shared" si="70"/>
        <v>0</v>
      </c>
      <c r="AG112" s="61">
        <f t="shared" si="70"/>
        <v>0</v>
      </c>
      <c r="AH112" s="61">
        <f t="shared" si="70"/>
        <v>0</v>
      </c>
      <c r="AI112" s="61">
        <f t="shared" si="70"/>
        <v>0</v>
      </c>
      <c r="AJ112" s="61">
        <f t="shared" si="70"/>
        <v>0</v>
      </c>
      <c r="AK112" s="61">
        <f t="shared" si="70"/>
        <v>0</v>
      </c>
      <c r="AL112" s="61">
        <f t="shared" si="70"/>
        <v>0</v>
      </c>
      <c r="AM112" s="61">
        <f t="shared" si="70"/>
        <v>0</v>
      </c>
      <c r="AN112" s="61">
        <f t="shared" si="70"/>
        <v>0</v>
      </c>
      <c r="AO112" s="61">
        <f t="shared" si="72"/>
        <v>0</v>
      </c>
      <c r="AP112" s="61">
        <f t="shared" si="72"/>
        <v>0</v>
      </c>
      <c r="AR112" s="65">
        <f t="shared" si="73"/>
        <v>0</v>
      </c>
      <c r="AS112" s="62" t="s">
        <v>210</v>
      </c>
    </row>
    <row r="113" spans="1:45" ht="22.5">
      <c r="A113" s="62" t="s">
        <v>211</v>
      </c>
      <c r="B113" s="94"/>
      <c r="D113" s="61">
        <f t="shared" si="65"/>
        <v>0</v>
      </c>
      <c r="E113" s="61">
        <f t="shared" si="67"/>
        <v>0</v>
      </c>
      <c r="F113" s="61">
        <f t="shared" si="67"/>
        <v>0</v>
      </c>
      <c r="G113" s="61">
        <f t="shared" si="67"/>
        <v>0</v>
      </c>
      <c r="H113" s="61">
        <f t="shared" si="67"/>
        <v>0</v>
      </c>
      <c r="I113" s="61"/>
      <c r="J113" s="61"/>
      <c r="K113" s="61">
        <f t="shared" si="68"/>
        <v>0</v>
      </c>
      <c r="L113" s="61">
        <f t="shared" si="68"/>
        <v>0</v>
      </c>
      <c r="M113" s="61">
        <f t="shared" si="68"/>
        <v>0</v>
      </c>
      <c r="N113" s="61">
        <f t="shared" si="68"/>
        <v>0</v>
      </c>
      <c r="O113" s="61">
        <f t="shared" si="68"/>
        <v>0</v>
      </c>
      <c r="P113" s="61">
        <f t="shared" si="68"/>
        <v>0</v>
      </c>
      <c r="Q113" s="61">
        <f t="shared" si="68"/>
        <v>0</v>
      </c>
      <c r="R113" s="61"/>
      <c r="S113" s="61">
        <f t="shared" si="69"/>
        <v>0</v>
      </c>
      <c r="T113" s="61">
        <f t="shared" si="69"/>
        <v>0</v>
      </c>
      <c r="U113" s="61">
        <f t="shared" si="69"/>
        <v>0</v>
      </c>
      <c r="V113" s="61">
        <f t="shared" si="69"/>
        <v>0</v>
      </c>
      <c r="W113" s="61"/>
      <c r="X113" s="61"/>
      <c r="Y113" s="61"/>
      <c r="Z113" s="61">
        <f t="shared" si="70"/>
        <v>0</v>
      </c>
      <c r="AA113" s="61">
        <f t="shared" si="70"/>
        <v>0</v>
      </c>
      <c r="AB113" s="61">
        <f t="shared" si="70"/>
        <v>0</v>
      </c>
      <c r="AC113" s="61">
        <f t="shared" si="70"/>
        <v>0</v>
      </c>
      <c r="AD113" s="61">
        <f t="shared" si="70"/>
        <v>0</v>
      </c>
      <c r="AE113" s="61">
        <f t="shared" si="70"/>
        <v>0</v>
      </c>
      <c r="AF113" s="61">
        <f t="shared" si="70"/>
        <v>0</v>
      </c>
      <c r="AG113" s="61">
        <f t="shared" si="70"/>
        <v>0</v>
      </c>
      <c r="AH113" s="61">
        <f t="shared" si="70"/>
        <v>0</v>
      </c>
      <c r="AI113" s="61">
        <f t="shared" si="70"/>
        <v>0</v>
      </c>
      <c r="AJ113" s="61">
        <f t="shared" si="70"/>
        <v>0</v>
      </c>
      <c r="AK113" s="61">
        <f t="shared" si="70"/>
        <v>0</v>
      </c>
      <c r="AL113" s="61">
        <f t="shared" si="70"/>
        <v>0</v>
      </c>
      <c r="AM113" s="61">
        <f t="shared" si="70"/>
        <v>0</v>
      </c>
      <c r="AN113" s="61">
        <f t="shared" si="70"/>
        <v>0</v>
      </c>
      <c r="AO113" s="61">
        <f t="shared" si="72"/>
        <v>0</v>
      </c>
      <c r="AP113" s="61">
        <f t="shared" si="72"/>
        <v>0</v>
      </c>
      <c r="AR113" s="65">
        <f t="shared" si="73"/>
        <v>0</v>
      </c>
      <c r="AS113" s="62" t="s">
        <v>211</v>
      </c>
    </row>
    <row r="114" spans="1:45" ht="12.75">
      <c r="A114" s="62" t="s">
        <v>212</v>
      </c>
      <c r="B114" s="94"/>
      <c r="D114" s="61">
        <f t="shared" si="65"/>
        <v>0</v>
      </c>
      <c r="E114" s="61">
        <f t="shared" si="67"/>
        <v>0</v>
      </c>
      <c r="F114" s="61">
        <f t="shared" si="67"/>
        <v>0</v>
      </c>
      <c r="G114" s="61">
        <f t="shared" si="67"/>
        <v>0</v>
      </c>
      <c r="H114" s="61">
        <f t="shared" si="67"/>
        <v>0</v>
      </c>
      <c r="I114" s="61"/>
      <c r="J114" s="61"/>
      <c r="K114" s="61">
        <f t="shared" si="68"/>
        <v>0</v>
      </c>
      <c r="L114" s="61">
        <f t="shared" si="68"/>
        <v>0</v>
      </c>
      <c r="M114" s="61">
        <f t="shared" si="68"/>
        <v>0</v>
      </c>
      <c r="N114" s="61">
        <f t="shared" si="68"/>
        <v>0</v>
      </c>
      <c r="O114" s="61">
        <f t="shared" si="68"/>
        <v>0</v>
      </c>
      <c r="P114" s="61">
        <f t="shared" si="68"/>
        <v>0</v>
      </c>
      <c r="Q114" s="61">
        <f t="shared" si="68"/>
        <v>0</v>
      </c>
      <c r="R114" s="61"/>
      <c r="S114" s="61">
        <f t="shared" si="69"/>
        <v>0</v>
      </c>
      <c r="T114" s="61">
        <f t="shared" si="69"/>
        <v>0</v>
      </c>
      <c r="U114" s="61">
        <f t="shared" si="69"/>
        <v>0</v>
      </c>
      <c r="V114" s="61">
        <f t="shared" si="69"/>
        <v>0</v>
      </c>
      <c r="W114" s="61"/>
      <c r="X114" s="61"/>
      <c r="Y114" s="61"/>
      <c r="Z114" s="61">
        <f t="shared" si="70"/>
        <v>0</v>
      </c>
      <c r="AA114" s="61">
        <f t="shared" si="70"/>
        <v>0</v>
      </c>
      <c r="AB114" s="61">
        <f t="shared" si="70"/>
        <v>0</v>
      </c>
      <c r="AC114" s="61">
        <f t="shared" si="70"/>
        <v>0</v>
      </c>
      <c r="AD114" s="61">
        <f t="shared" si="70"/>
        <v>0</v>
      </c>
      <c r="AE114" s="61">
        <f t="shared" si="70"/>
        <v>0</v>
      </c>
      <c r="AF114" s="61">
        <f t="shared" si="70"/>
        <v>0</v>
      </c>
      <c r="AG114" s="61">
        <f t="shared" si="70"/>
        <v>0</v>
      </c>
      <c r="AH114" s="61">
        <f t="shared" si="70"/>
        <v>0</v>
      </c>
      <c r="AI114" s="61">
        <f t="shared" si="70"/>
        <v>0</v>
      </c>
      <c r="AJ114" s="61">
        <f t="shared" si="70"/>
        <v>0</v>
      </c>
      <c r="AK114" s="61">
        <f t="shared" si="70"/>
        <v>0</v>
      </c>
      <c r="AL114" s="61">
        <f t="shared" si="70"/>
        <v>0</v>
      </c>
      <c r="AM114" s="61">
        <f t="shared" si="70"/>
        <v>0</v>
      </c>
      <c r="AN114" s="61">
        <f t="shared" si="70"/>
        <v>0</v>
      </c>
      <c r="AO114" s="61">
        <f t="shared" si="72"/>
        <v>0</v>
      </c>
      <c r="AP114" s="61">
        <f t="shared" si="72"/>
        <v>0</v>
      </c>
      <c r="AR114" s="65">
        <f t="shared" si="73"/>
        <v>0</v>
      </c>
      <c r="AS114" s="62" t="s">
        <v>212</v>
      </c>
    </row>
    <row r="115" spans="1:45" ht="22.5">
      <c r="A115" s="62" t="s">
        <v>213</v>
      </c>
      <c r="B115" s="94"/>
      <c r="D115" s="61">
        <f t="shared" si="65"/>
        <v>0</v>
      </c>
      <c r="E115" s="61">
        <f t="shared" si="67"/>
        <v>0</v>
      </c>
      <c r="F115" s="61">
        <f t="shared" si="67"/>
        <v>0</v>
      </c>
      <c r="G115" s="61">
        <f t="shared" si="67"/>
        <v>0</v>
      </c>
      <c r="H115" s="61">
        <f t="shared" si="67"/>
        <v>0</v>
      </c>
      <c r="I115" s="61">
        <f aca="true" t="shared" si="74" ref="I115:S118">IF($B115&gt;0,I$12*(4-$B115),0)</f>
        <v>0</v>
      </c>
      <c r="J115" s="61">
        <f t="shared" si="74"/>
        <v>0</v>
      </c>
      <c r="K115" s="61">
        <f t="shared" si="74"/>
        <v>0</v>
      </c>
      <c r="L115" s="61">
        <f t="shared" si="74"/>
        <v>0</v>
      </c>
      <c r="M115" s="61">
        <f t="shared" si="74"/>
        <v>0</v>
      </c>
      <c r="N115" s="61">
        <f t="shared" si="74"/>
        <v>0</v>
      </c>
      <c r="O115" s="61">
        <f t="shared" si="74"/>
        <v>0</v>
      </c>
      <c r="P115" s="61">
        <f t="shared" si="74"/>
        <v>0</v>
      </c>
      <c r="Q115" s="61">
        <f t="shared" si="74"/>
        <v>0</v>
      </c>
      <c r="R115" s="61">
        <f t="shared" si="74"/>
        <v>0</v>
      </c>
      <c r="S115" s="61">
        <f t="shared" si="74"/>
        <v>0</v>
      </c>
      <c r="T115" s="61"/>
      <c r="U115" s="61"/>
      <c r="V115" s="61">
        <f t="shared" si="69"/>
        <v>0</v>
      </c>
      <c r="W115" s="61"/>
      <c r="X115" s="61"/>
      <c r="Y115" s="61"/>
      <c r="Z115" s="61"/>
      <c r="AA115" s="61"/>
      <c r="AB115" s="61">
        <f t="shared" si="70"/>
        <v>0</v>
      </c>
      <c r="AC115" s="61">
        <f t="shared" si="70"/>
        <v>0</v>
      </c>
      <c r="AD115" s="61"/>
      <c r="AE115" s="61">
        <f t="shared" si="70"/>
        <v>0</v>
      </c>
      <c r="AF115" s="61"/>
      <c r="AG115" s="61"/>
      <c r="AH115" s="61"/>
      <c r="AI115" s="61">
        <f t="shared" si="70"/>
        <v>0</v>
      </c>
      <c r="AJ115" s="61"/>
      <c r="AK115" s="61"/>
      <c r="AL115" s="61"/>
      <c r="AM115" s="61"/>
      <c r="AN115" s="61">
        <f t="shared" si="70"/>
        <v>0</v>
      </c>
      <c r="AO115" s="61"/>
      <c r="AP115" s="61"/>
      <c r="AR115" s="65">
        <f t="shared" si="73"/>
        <v>0</v>
      </c>
      <c r="AS115" s="62" t="s">
        <v>213</v>
      </c>
    </row>
    <row r="116" spans="1:45" ht="22.5">
      <c r="A116" s="62" t="s">
        <v>214</v>
      </c>
      <c r="B116" s="94"/>
      <c r="D116" s="61">
        <f t="shared" si="65"/>
        <v>0</v>
      </c>
      <c r="E116" s="61">
        <f t="shared" si="67"/>
        <v>0</v>
      </c>
      <c r="F116" s="61">
        <f t="shared" si="67"/>
        <v>0</v>
      </c>
      <c r="G116" s="61">
        <f t="shared" si="67"/>
        <v>0</v>
      </c>
      <c r="H116" s="61">
        <f t="shared" si="67"/>
        <v>0</v>
      </c>
      <c r="I116" s="61">
        <f t="shared" si="74"/>
        <v>0</v>
      </c>
      <c r="J116" s="61">
        <f t="shared" si="74"/>
        <v>0</v>
      </c>
      <c r="K116" s="61">
        <f t="shared" si="74"/>
        <v>0</v>
      </c>
      <c r="L116" s="61">
        <f t="shared" si="74"/>
        <v>0</v>
      </c>
      <c r="M116" s="61">
        <f t="shared" si="74"/>
        <v>0</v>
      </c>
      <c r="N116" s="61">
        <f t="shared" si="74"/>
        <v>0</v>
      </c>
      <c r="O116" s="61">
        <f t="shared" si="74"/>
        <v>0</v>
      </c>
      <c r="P116" s="61">
        <f t="shared" si="74"/>
        <v>0</v>
      </c>
      <c r="Q116" s="61">
        <f t="shared" si="74"/>
        <v>0</v>
      </c>
      <c r="R116" s="61">
        <f t="shared" si="74"/>
        <v>0</v>
      </c>
      <c r="S116" s="61">
        <f t="shared" si="74"/>
        <v>0</v>
      </c>
      <c r="T116" s="61"/>
      <c r="U116" s="61"/>
      <c r="V116" s="61">
        <f t="shared" si="69"/>
        <v>0</v>
      </c>
      <c r="W116" s="61"/>
      <c r="X116" s="61"/>
      <c r="Y116" s="61"/>
      <c r="Z116" s="61"/>
      <c r="AA116" s="61"/>
      <c r="AB116" s="61">
        <f t="shared" si="70"/>
        <v>0</v>
      </c>
      <c r="AC116" s="61">
        <f t="shared" si="70"/>
        <v>0</v>
      </c>
      <c r="AD116" s="61"/>
      <c r="AE116" s="61">
        <f t="shared" si="70"/>
        <v>0</v>
      </c>
      <c r="AF116" s="61"/>
      <c r="AG116" s="61"/>
      <c r="AH116" s="61"/>
      <c r="AI116" s="61">
        <f t="shared" si="70"/>
        <v>0</v>
      </c>
      <c r="AJ116" s="61"/>
      <c r="AK116" s="61"/>
      <c r="AL116" s="61"/>
      <c r="AM116" s="61"/>
      <c r="AN116" s="61">
        <f t="shared" si="70"/>
        <v>0</v>
      </c>
      <c r="AO116" s="61"/>
      <c r="AP116" s="61"/>
      <c r="AR116" s="65">
        <f>MAX(D116:AP116)</f>
        <v>0</v>
      </c>
      <c r="AS116" s="62" t="s">
        <v>214</v>
      </c>
    </row>
    <row r="117" spans="1:45" ht="33.75">
      <c r="A117" s="62" t="s">
        <v>216</v>
      </c>
      <c r="B117" s="94"/>
      <c r="D117" s="61">
        <f t="shared" si="65"/>
        <v>0</v>
      </c>
      <c r="E117" s="61">
        <f t="shared" si="67"/>
        <v>0</v>
      </c>
      <c r="F117" s="61">
        <f t="shared" si="67"/>
        <v>0</v>
      </c>
      <c r="G117" s="61">
        <f t="shared" si="67"/>
        <v>0</v>
      </c>
      <c r="H117" s="61">
        <f t="shared" si="67"/>
        <v>0</v>
      </c>
      <c r="I117" s="61">
        <f t="shared" si="74"/>
        <v>0</v>
      </c>
      <c r="J117" s="61">
        <f t="shared" si="74"/>
        <v>0</v>
      </c>
      <c r="K117" s="61">
        <f t="shared" si="74"/>
        <v>0</v>
      </c>
      <c r="L117" s="61">
        <f t="shared" si="74"/>
        <v>0</v>
      </c>
      <c r="M117" s="61">
        <f t="shared" si="74"/>
        <v>0</v>
      </c>
      <c r="N117" s="61">
        <f t="shared" si="74"/>
        <v>0</v>
      </c>
      <c r="O117" s="61">
        <f t="shared" si="74"/>
        <v>0</v>
      </c>
      <c r="P117" s="61">
        <f t="shared" si="74"/>
        <v>0</v>
      </c>
      <c r="Q117" s="61">
        <f t="shared" si="74"/>
        <v>0</v>
      </c>
      <c r="R117" s="61">
        <f t="shared" si="74"/>
        <v>0</v>
      </c>
      <c r="S117" s="61">
        <f t="shared" si="74"/>
        <v>0</v>
      </c>
      <c r="T117" s="61"/>
      <c r="U117" s="61"/>
      <c r="V117" s="61">
        <f>IF($B117&gt;0,V$12*(4-$B117),0)</f>
        <v>0</v>
      </c>
      <c r="W117" s="61"/>
      <c r="X117" s="61"/>
      <c r="Y117" s="61"/>
      <c r="Z117" s="61"/>
      <c r="AA117" s="61"/>
      <c r="AB117" s="61">
        <f>IF($B117&gt;0,AB$12*(4-$B117),0)</f>
        <v>0</v>
      </c>
      <c r="AC117" s="61">
        <f>IF($B117&gt;0,AC$12*(4-$B117),0)</f>
        <v>0</v>
      </c>
      <c r="AD117" s="61"/>
      <c r="AE117" s="61">
        <f>IF($B117&gt;0,AE$12*(4-$B117),0)</f>
        <v>0</v>
      </c>
      <c r="AF117" s="61"/>
      <c r="AG117" s="61"/>
      <c r="AH117" s="61"/>
      <c r="AI117" s="61">
        <f>IF($B117&gt;0,AI$12*(4-$B117),0)</f>
        <v>0</v>
      </c>
      <c r="AJ117" s="61"/>
      <c r="AK117" s="61"/>
      <c r="AL117" s="61"/>
      <c r="AM117" s="61"/>
      <c r="AN117" s="61">
        <f>IF($B117&gt;0,AN$12*(4-$B117),0)</f>
        <v>0</v>
      </c>
      <c r="AO117" s="61"/>
      <c r="AP117" s="61"/>
      <c r="AR117" s="65">
        <f>MAX(D117:AP117)</f>
        <v>0</v>
      </c>
      <c r="AS117" s="62" t="s">
        <v>216</v>
      </c>
    </row>
    <row r="118" spans="1:45" ht="33.75">
      <c r="A118" s="62" t="s">
        <v>215</v>
      </c>
      <c r="B118" s="94"/>
      <c r="D118" s="61">
        <f t="shared" si="65"/>
        <v>0</v>
      </c>
      <c r="E118" s="61">
        <f t="shared" si="67"/>
        <v>0</v>
      </c>
      <c r="F118" s="61">
        <f t="shared" si="67"/>
        <v>0</v>
      </c>
      <c r="G118" s="61">
        <f t="shared" si="67"/>
        <v>0</v>
      </c>
      <c r="H118" s="61">
        <f t="shared" si="67"/>
        <v>0</v>
      </c>
      <c r="I118" s="61">
        <f t="shared" si="74"/>
        <v>0</v>
      </c>
      <c r="J118" s="61">
        <f t="shared" si="74"/>
        <v>0</v>
      </c>
      <c r="K118" s="61">
        <f t="shared" si="74"/>
        <v>0</v>
      </c>
      <c r="L118" s="61">
        <f t="shared" si="74"/>
        <v>0</v>
      </c>
      <c r="M118" s="61">
        <f t="shared" si="74"/>
        <v>0</v>
      </c>
      <c r="N118" s="61">
        <f t="shared" si="74"/>
        <v>0</v>
      </c>
      <c r="O118" s="61">
        <f t="shared" si="74"/>
        <v>0</v>
      </c>
      <c r="P118" s="61">
        <f t="shared" si="74"/>
        <v>0</v>
      </c>
      <c r="Q118" s="61">
        <f t="shared" si="74"/>
        <v>0</v>
      </c>
      <c r="R118" s="61">
        <f t="shared" si="74"/>
        <v>0</v>
      </c>
      <c r="S118" s="61">
        <f t="shared" si="74"/>
        <v>0</v>
      </c>
      <c r="T118" s="61"/>
      <c r="U118" s="61"/>
      <c r="V118" s="61">
        <f t="shared" si="69"/>
        <v>0</v>
      </c>
      <c r="W118" s="61"/>
      <c r="X118" s="61"/>
      <c r="Y118" s="61"/>
      <c r="Z118" s="61"/>
      <c r="AA118" s="61"/>
      <c r="AB118" s="61">
        <f t="shared" si="70"/>
        <v>0</v>
      </c>
      <c r="AC118" s="61">
        <f t="shared" si="70"/>
        <v>0</v>
      </c>
      <c r="AD118" s="61"/>
      <c r="AE118" s="61">
        <f t="shared" si="70"/>
        <v>0</v>
      </c>
      <c r="AF118" s="61"/>
      <c r="AG118" s="61"/>
      <c r="AH118" s="61"/>
      <c r="AI118" s="61">
        <f t="shared" si="70"/>
        <v>0</v>
      </c>
      <c r="AJ118" s="61"/>
      <c r="AK118" s="61"/>
      <c r="AL118" s="61"/>
      <c r="AM118" s="61"/>
      <c r="AN118" s="61">
        <f t="shared" si="70"/>
        <v>0</v>
      </c>
      <c r="AO118" s="61"/>
      <c r="AP118" s="61"/>
      <c r="AR118" s="65">
        <f t="shared" si="73"/>
        <v>0</v>
      </c>
      <c r="AS118" s="62" t="s">
        <v>215</v>
      </c>
    </row>
    <row r="119" spans="1:45" ht="33.75">
      <c r="A119" s="62" t="s">
        <v>217</v>
      </c>
      <c r="B119" s="94"/>
      <c r="D119" s="61">
        <f t="shared" si="65"/>
        <v>0</v>
      </c>
      <c r="E119" s="61"/>
      <c r="F119" s="61"/>
      <c r="G119" s="61">
        <f>IF($B119&gt;0,G$12*(4-$B119),0)</f>
        <v>0</v>
      </c>
      <c r="H119" s="61"/>
      <c r="I119" s="61"/>
      <c r="J119" s="61">
        <f>IF($B119&gt;0,J$12*(4-$B119),0)</f>
        <v>0</v>
      </c>
      <c r="K119" s="61">
        <f>IF($B119&gt;0,K$12*(4-$B119),0)</f>
        <v>0</v>
      </c>
      <c r="L119" s="61"/>
      <c r="M119" s="61">
        <f>IF($B119&gt;0,M$12*(4-$B119),0)</f>
        <v>0</v>
      </c>
      <c r="N119" s="61"/>
      <c r="O119" s="61"/>
      <c r="P119" s="61"/>
      <c r="Q119" s="61"/>
      <c r="R119" s="61">
        <f>IF($B119&gt;0,R$12*(4-$B119),0)</f>
        <v>0</v>
      </c>
      <c r="S119" s="61"/>
      <c r="T119" s="61">
        <f>IF($B119&gt;0,T$12*(4-$B119),0)</f>
        <v>0</v>
      </c>
      <c r="U119" s="61"/>
      <c r="V119" s="61"/>
      <c r="W119" s="61"/>
      <c r="X119" s="61"/>
      <c r="Y119" s="61"/>
      <c r="Z119" s="61">
        <f>IF($B119&gt;0,Z$12*(4-$B119),0)</f>
        <v>0</v>
      </c>
      <c r="AA119" s="61">
        <f>IF($B119&gt;0,AA$12*(4-$B119),0)</f>
        <v>0</v>
      </c>
      <c r="AB119" s="61"/>
      <c r="AC119" s="61"/>
      <c r="AD119" s="61"/>
      <c r="AE119" s="61"/>
      <c r="AF119" s="61">
        <f aca="true" t="shared" si="75" ref="AF119:AI120">IF($B119&gt;0,AF$12*(4-$B119),0)</f>
        <v>0</v>
      </c>
      <c r="AG119" s="61">
        <f t="shared" si="75"/>
        <v>0</v>
      </c>
      <c r="AH119" s="61">
        <f t="shared" si="75"/>
        <v>0</v>
      </c>
      <c r="AI119" s="61">
        <f t="shared" si="75"/>
        <v>0</v>
      </c>
      <c r="AJ119" s="61"/>
      <c r="AK119" s="61"/>
      <c r="AL119" s="61"/>
      <c r="AM119" s="61">
        <f>IF($B119&gt;0,AM$12*(4-$B119),0)</f>
        <v>0</v>
      </c>
      <c r="AN119" s="61"/>
      <c r="AO119" s="61">
        <f aca="true" t="shared" si="76" ref="AO119:AP126">IF($B119&gt;0,AO$12*(4-$B119),0)</f>
        <v>0</v>
      </c>
      <c r="AP119" s="61">
        <f t="shared" si="76"/>
        <v>0</v>
      </c>
      <c r="AR119" s="65">
        <f t="shared" si="73"/>
        <v>0</v>
      </c>
      <c r="AS119" s="62" t="s">
        <v>217</v>
      </c>
    </row>
    <row r="120" spans="1:45" ht="22.5">
      <c r="A120" s="62" t="s">
        <v>218</v>
      </c>
      <c r="B120" s="94"/>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f t="shared" si="75"/>
        <v>0</v>
      </c>
      <c r="AG120" s="61">
        <f t="shared" si="75"/>
        <v>0</v>
      </c>
      <c r="AH120" s="61"/>
      <c r="AI120" s="61"/>
      <c r="AJ120" s="61"/>
      <c r="AK120" s="61"/>
      <c r="AL120" s="61"/>
      <c r="AM120" s="61"/>
      <c r="AN120" s="61"/>
      <c r="AO120" s="61">
        <f t="shared" si="76"/>
        <v>0</v>
      </c>
      <c r="AP120" s="61"/>
      <c r="AR120" s="65">
        <f t="shared" si="73"/>
        <v>0</v>
      </c>
      <c r="AS120" s="62" t="s">
        <v>218</v>
      </c>
    </row>
    <row r="121" spans="1:45" ht="12.75">
      <c r="A121" s="62" t="s">
        <v>219</v>
      </c>
      <c r="B121" s="94"/>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f>IF($B121&gt;0,AA$12*(4-$B121),0)</f>
        <v>0</v>
      </c>
      <c r="AB121" s="61"/>
      <c r="AC121" s="61"/>
      <c r="AD121" s="61"/>
      <c r="AE121" s="61"/>
      <c r="AF121" s="61"/>
      <c r="AG121" s="61"/>
      <c r="AH121" s="61">
        <f>IF($B121&gt;0,AH$12*(4-$B121),0)</f>
        <v>0</v>
      </c>
      <c r="AI121" s="61">
        <f>IF($B121&gt;0,AI$12*(4-$B121),0)</f>
        <v>0</v>
      </c>
      <c r="AJ121" s="61">
        <f>IF($B121&gt;0,AJ$12*(4-$B121),0)</f>
        <v>0</v>
      </c>
      <c r="AK121" s="61">
        <f>IF($B121&gt;0,AK$12*(4-$B121),0)</f>
        <v>0</v>
      </c>
      <c r="AL121" s="61"/>
      <c r="AM121" s="61">
        <f>IF($B121&gt;0,AM$12*(4-$B121),0)</f>
        <v>0</v>
      </c>
      <c r="AN121" s="61"/>
      <c r="AO121" s="61">
        <f t="shared" si="76"/>
        <v>0</v>
      </c>
      <c r="AP121" s="61"/>
      <c r="AR121" s="65">
        <f t="shared" si="73"/>
        <v>0</v>
      </c>
      <c r="AS121" s="62" t="s">
        <v>219</v>
      </c>
    </row>
    <row r="122" spans="1:45" ht="33.75">
      <c r="A122" s="62" t="s">
        <v>220</v>
      </c>
      <c r="B122" s="94"/>
      <c r="D122" s="61"/>
      <c r="E122" s="61"/>
      <c r="F122" s="61"/>
      <c r="G122" s="61">
        <f>IF($B122&gt;0,G$12*(4-$B122),0)</f>
        <v>0</v>
      </c>
      <c r="H122" s="61"/>
      <c r="I122" s="61"/>
      <c r="J122" s="61"/>
      <c r="K122" s="61"/>
      <c r="L122" s="61"/>
      <c r="M122" s="61"/>
      <c r="N122" s="61"/>
      <c r="O122" s="61"/>
      <c r="P122" s="61"/>
      <c r="Q122" s="61"/>
      <c r="R122" s="61"/>
      <c r="S122" s="61"/>
      <c r="T122" s="61"/>
      <c r="U122" s="61"/>
      <c r="V122" s="61"/>
      <c r="W122" s="61"/>
      <c r="X122" s="61"/>
      <c r="Y122" s="61"/>
      <c r="Z122" s="61"/>
      <c r="AA122" s="61">
        <f>IF($B122&gt;0,AA$12*(4-$B122),0)</f>
        <v>0</v>
      </c>
      <c r="AB122" s="61"/>
      <c r="AC122" s="61"/>
      <c r="AD122" s="61"/>
      <c r="AE122" s="61"/>
      <c r="AF122" s="61"/>
      <c r="AG122" s="61"/>
      <c r="AH122" s="61">
        <f>IF($B122&gt;0,AH$12*(4-$B122),0)</f>
        <v>0</v>
      </c>
      <c r="AI122" s="61"/>
      <c r="AJ122" s="61"/>
      <c r="AK122" s="61"/>
      <c r="AL122" s="61"/>
      <c r="AM122" s="61">
        <f>IF($B122&gt;0,AM$12*(4-$B122),0)</f>
        <v>0</v>
      </c>
      <c r="AN122" s="61"/>
      <c r="AO122" s="61">
        <f t="shared" si="76"/>
        <v>0</v>
      </c>
      <c r="AP122" s="61"/>
      <c r="AR122" s="65">
        <f t="shared" si="73"/>
        <v>0</v>
      </c>
      <c r="AS122" s="62" t="s">
        <v>220</v>
      </c>
    </row>
    <row r="123" spans="1:45" ht="22.5">
      <c r="A123" s="62" t="s">
        <v>221</v>
      </c>
      <c r="B123" s="94"/>
      <c r="D123" s="61"/>
      <c r="E123" s="61"/>
      <c r="F123" s="61"/>
      <c r="G123" s="61"/>
      <c r="H123" s="61"/>
      <c r="I123" s="61"/>
      <c r="J123" s="61"/>
      <c r="K123" s="61"/>
      <c r="L123" s="61"/>
      <c r="M123" s="61"/>
      <c r="N123" s="61"/>
      <c r="O123" s="61"/>
      <c r="P123" s="61"/>
      <c r="Q123" s="61"/>
      <c r="R123" s="61"/>
      <c r="S123" s="61"/>
      <c r="T123" s="61">
        <f>IF($B123&gt;0,T$12*(4-$B123),0)</f>
        <v>0</v>
      </c>
      <c r="U123" s="61"/>
      <c r="V123" s="61"/>
      <c r="W123" s="61"/>
      <c r="X123" s="61"/>
      <c r="Y123" s="61"/>
      <c r="Z123" s="61">
        <f aca="true" t="shared" si="77" ref="Z123:AA126">IF($B123&gt;0,Z$12*(4-$B123),0)</f>
        <v>0</v>
      </c>
      <c r="AA123" s="61">
        <f t="shared" si="77"/>
        <v>0</v>
      </c>
      <c r="AB123" s="61"/>
      <c r="AC123" s="61"/>
      <c r="AD123" s="61"/>
      <c r="AE123" s="61"/>
      <c r="AF123" s="61"/>
      <c r="AG123" s="61"/>
      <c r="AH123" s="61"/>
      <c r="AI123" s="61"/>
      <c r="AJ123" s="61">
        <f>IF($B123&gt;0,AJ$12*(4-$B123),0)</f>
        <v>0</v>
      </c>
      <c r="AK123" s="61"/>
      <c r="AL123" s="61"/>
      <c r="AM123" s="61"/>
      <c r="AN123" s="61"/>
      <c r="AO123" s="61"/>
      <c r="AP123" s="61">
        <f t="shared" si="76"/>
        <v>0</v>
      </c>
      <c r="AR123" s="65">
        <f t="shared" si="73"/>
        <v>0</v>
      </c>
      <c r="AS123" s="62" t="s">
        <v>221</v>
      </c>
    </row>
    <row r="124" spans="1:45" ht="22.5">
      <c r="A124" s="62" t="s">
        <v>118</v>
      </c>
      <c r="B124" s="94"/>
      <c r="D124" s="61">
        <f aca="true" t="shared" si="78" ref="D124:M124">IF($B124&gt;0,D$12*(4-$B124),0)</f>
        <v>0</v>
      </c>
      <c r="E124" s="61">
        <f t="shared" si="78"/>
        <v>0</v>
      </c>
      <c r="F124" s="61">
        <f t="shared" si="78"/>
        <v>0</v>
      </c>
      <c r="G124" s="61">
        <f t="shared" si="78"/>
        <v>0</v>
      </c>
      <c r="H124" s="61">
        <f t="shared" si="78"/>
        <v>0</v>
      </c>
      <c r="I124" s="61">
        <f t="shared" si="78"/>
        <v>0</v>
      </c>
      <c r="J124" s="61">
        <f t="shared" si="78"/>
        <v>0</v>
      </c>
      <c r="K124" s="61">
        <f t="shared" si="78"/>
        <v>0</v>
      </c>
      <c r="L124" s="61">
        <f t="shared" si="78"/>
        <v>0</v>
      </c>
      <c r="M124" s="61">
        <f t="shared" si="78"/>
        <v>0</v>
      </c>
      <c r="N124" s="61"/>
      <c r="O124" s="61"/>
      <c r="P124" s="61">
        <f>IF($B124&gt;0,P$12*(4-$B124),0)</f>
        <v>0</v>
      </c>
      <c r="Q124" s="61">
        <f>IF($B124&gt;0,Q$12*(4-$B124),0)</f>
        <v>0</v>
      </c>
      <c r="R124" s="61"/>
      <c r="S124" s="61">
        <f>IF($B124&gt;0,S$12*(4-$B124),0)</f>
        <v>0</v>
      </c>
      <c r="T124" s="61">
        <f>IF($B124&gt;0,T$12*(4-$B124),0)</f>
        <v>0</v>
      </c>
      <c r="U124" s="61">
        <f aca="true" t="shared" si="79" ref="U124:AI124">IF($B124&gt;0,U$12*(4-$B124),0)</f>
        <v>0</v>
      </c>
      <c r="V124" s="61">
        <f t="shared" si="79"/>
        <v>0</v>
      </c>
      <c r="W124" s="61">
        <f t="shared" si="79"/>
        <v>0</v>
      </c>
      <c r="X124" s="61">
        <f t="shared" si="79"/>
        <v>0</v>
      </c>
      <c r="Y124" s="61">
        <f t="shared" si="79"/>
        <v>0</v>
      </c>
      <c r="Z124" s="61">
        <f t="shared" si="79"/>
        <v>0</v>
      </c>
      <c r="AA124" s="61">
        <f t="shared" si="79"/>
        <v>0</v>
      </c>
      <c r="AB124" s="61">
        <f t="shared" si="79"/>
        <v>0</v>
      </c>
      <c r="AC124" s="61">
        <f t="shared" si="79"/>
        <v>0</v>
      </c>
      <c r="AD124" s="61">
        <f t="shared" si="79"/>
        <v>0</v>
      </c>
      <c r="AE124" s="61">
        <f t="shared" si="79"/>
        <v>0</v>
      </c>
      <c r="AF124" s="61">
        <f t="shared" si="79"/>
        <v>0</v>
      </c>
      <c r="AG124" s="61">
        <f t="shared" si="79"/>
        <v>0</v>
      </c>
      <c r="AH124" s="61">
        <f t="shared" si="79"/>
        <v>0</v>
      </c>
      <c r="AI124" s="61">
        <f t="shared" si="79"/>
        <v>0</v>
      </c>
      <c r="AJ124" s="61">
        <f>IF($B124&gt;0,AJ$12*(4-$B124),0)</f>
        <v>0</v>
      </c>
      <c r="AK124" s="61">
        <f aca="true" t="shared" si="80" ref="AK124:AP124">IF($B124&gt;0,AK$12*(4-$B124),0)</f>
        <v>0</v>
      </c>
      <c r="AL124" s="61">
        <f t="shared" si="80"/>
        <v>0</v>
      </c>
      <c r="AM124" s="61">
        <f t="shared" si="80"/>
        <v>0</v>
      </c>
      <c r="AN124" s="61">
        <f t="shared" si="80"/>
        <v>0</v>
      </c>
      <c r="AO124" s="61">
        <f t="shared" si="80"/>
        <v>0</v>
      </c>
      <c r="AP124" s="61">
        <f t="shared" si="80"/>
        <v>0</v>
      </c>
      <c r="AR124" s="65">
        <f>MAX(D124:AP124)</f>
        <v>0</v>
      </c>
      <c r="AS124" s="62" t="s">
        <v>118</v>
      </c>
    </row>
    <row r="125" spans="1:45" ht="33.75">
      <c r="A125" s="62" t="s">
        <v>222</v>
      </c>
      <c r="B125" s="94"/>
      <c r="D125" s="61">
        <f>IF($B125&gt;0,D$12*(4-$B125),0)</f>
        <v>0</v>
      </c>
      <c r="E125" s="61"/>
      <c r="F125" s="61"/>
      <c r="G125" s="61"/>
      <c r="H125" s="61"/>
      <c r="I125" s="61">
        <f>IF($B125&gt;0,I$12*(4-$B125),0)</f>
        <v>0</v>
      </c>
      <c r="J125" s="61">
        <f>IF($B125&gt;0,J$12*(4-$B125),0)</f>
        <v>0</v>
      </c>
      <c r="K125" s="61"/>
      <c r="L125" s="61"/>
      <c r="M125" s="61"/>
      <c r="N125" s="61"/>
      <c r="O125" s="61"/>
      <c r="P125" s="61"/>
      <c r="Q125" s="61"/>
      <c r="R125" s="61"/>
      <c r="S125" s="61"/>
      <c r="T125" s="61">
        <f>IF($B125&gt;0,T$12*(4-$B125),0)</f>
        <v>0</v>
      </c>
      <c r="U125" s="61"/>
      <c r="V125" s="61"/>
      <c r="W125" s="61"/>
      <c r="X125" s="61"/>
      <c r="Y125" s="61"/>
      <c r="Z125" s="61">
        <f t="shared" si="77"/>
        <v>0</v>
      </c>
      <c r="AA125" s="61">
        <f t="shared" si="77"/>
        <v>0</v>
      </c>
      <c r="AB125" s="61"/>
      <c r="AC125" s="61"/>
      <c r="AD125" s="61"/>
      <c r="AE125" s="61"/>
      <c r="AF125" s="61">
        <f>IF($B125&gt;0,AF$12*(4-$B125),0)</f>
        <v>0</v>
      </c>
      <c r="AG125" s="61">
        <f>IF($B125&gt;0,AG$12*(4-$B125),0)</f>
        <v>0</v>
      </c>
      <c r="AH125" s="61"/>
      <c r="AI125" s="61">
        <f>IF($B125&gt;0,AI$12*(4-$B125),0)</f>
        <v>0</v>
      </c>
      <c r="AJ125" s="61">
        <f>IF($B125&gt;0,AJ$12*(4-$B125),0)</f>
        <v>0</v>
      </c>
      <c r="AK125" s="61"/>
      <c r="AL125" s="61"/>
      <c r="AM125" s="61"/>
      <c r="AN125" s="61"/>
      <c r="AO125" s="61">
        <f>IF($B125&gt;0,AO$12*(4-$B125),0)</f>
        <v>0</v>
      </c>
      <c r="AP125" s="61">
        <f t="shared" si="76"/>
        <v>0</v>
      </c>
      <c r="AR125" s="65">
        <f>MAX(D125:AP125)</f>
        <v>0</v>
      </c>
      <c r="AS125" s="62" t="s">
        <v>222</v>
      </c>
    </row>
    <row r="126" spans="1:45" ht="22.5">
      <c r="A126" s="62" t="s">
        <v>223</v>
      </c>
      <c r="B126" s="94"/>
      <c r="D126" s="61">
        <f>IF($B126&gt;0,D$12*(4-$B126),0)</f>
        <v>0</v>
      </c>
      <c r="E126" s="61"/>
      <c r="F126" s="61">
        <f>IF($B126&gt;0,F$12*(4-$B126),0)</f>
        <v>0</v>
      </c>
      <c r="G126" s="61"/>
      <c r="H126" s="61"/>
      <c r="I126" s="61">
        <f>IF($B126&gt;0,I$12*(4-$B126),0)</f>
        <v>0</v>
      </c>
      <c r="J126" s="61">
        <f>IF($B126&gt;0,J$12*(4-$B126),0)</f>
        <v>0</v>
      </c>
      <c r="K126" s="61"/>
      <c r="L126" s="61">
        <f>IF($B126&gt;0,L$12*(4-$B126),0)</f>
        <v>0</v>
      </c>
      <c r="M126" s="61">
        <f>IF($B126&gt;0,M$12*(4-$B126),0)</f>
        <v>0</v>
      </c>
      <c r="N126" s="61"/>
      <c r="O126" s="61"/>
      <c r="P126" s="61">
        <f>IF($B126&gt;0,P$12*(4-$B126),0)</f>
        <v>0</v>
      </c>
      <c r="Q126" s="61"/>
      <c r="R126" s="61"/>
      <c r="S126" s="61"/>
      <c r="T126" s="61">
        <f>IF($B126&gt;0,T$12*(4-$B126),0)</f>
        <v>0</v>
      </c>
      <c r="U126" s="61"/>
      <c r="V126" s="61"/>
      <c r="W126" s="61"/>
      <c r="X126" s="61"/>
      <c r="Y126" s="61"/>
      <c r="Z126" s="61">
        <f t="shared" si="77"/>
        <v>0</v>
      </c>
      <c r="AA126" s="61">
        <f t="shared" si="77"/>
        <v>0</v>
      </c>
      <c r="AB126" s="61"/>
      <c r="AC126" s="61"/>
      <c r="AD126" s="61">
        <f>IF($B126&gt;0,AD$12*(4-$B126),0)</f>
        <v>0</v>
      </c>
      <c r="AE126" s="61"/>
      <c r="AF126" s="61">
        <f>IF($B126&gt;0,AF$12*(4-$B126),0)</f>
        <v>0</v>
      </c>
      <c r="AG126" s="61">
        <f>IF($B126&gt;0,AG$12*(4-$B126),0)</f>
        <v>0</v>
      </c>
      <c r="AH126" s="61"/>
      <c r="AI126" s="61">
        <f>IF($B126&gt;0,AI$12*(4-$B126),0)</f>
        <v>0</v>
      </c>
      <c r="AJ126" s="61">
        <f>IF($B126&gt;0,AJ$12*(4-$B126),0)</f>
        <v>0</v>
      </c>
      <c r="AK126" s="61"/>
      <c r="AL126" s="61"/>
      <c r="AM126" s="61">
        <f>IF($B126&gt;0,AM$12*(4-$B126),0)</f>
        <v>0</v>
      </c>
      <c r="AN126" s="61"/>
      <c r="AO126" s="61">
        <f>IF($B126&gt;0,AO$12*(4-$B126),0)</f>
        <v>0</v>
      </c>
      <c r="AP126" s="61">
        <f t="shared" si="76"/>
        <v>0</v>
      </c>
      <c r="AR126" s="65">
        <f>MAX(D126:AP126)</f>
        <v>0</v>
      </c>
      <c r="AS126" s="62" t="s">
        <v>223</v>
      </c>
    </row>
    <row r="128" spans="1:42" ht="12.75">
      <c r="A128" s="63" t="s">
        <v>230</v>
      </c>
      <c r="B128" s="95"/>
      <c r="C128" s="95"/>
      <c r="D128" s="96">
        <f>MAX(D13:D126)</f>
        <v>6</v>
      </c>
      <c r="E128" s="96">
        <f aca="true" t="shared" si="81" ref="E128:AP128">MAX(E13:E126)</f>
        <v>6</v>
      </c>
      <c r="F128" s="96">
        <f t="shared" si="81"/>
        <v>0</v>
      </c>
      <c r="G128" s="96">
        <f t="shared" si="81"/>
        <v>0</v>
      </c>
      <c r="H128" s="96">
        <f t="shared" si="81"/>
        <v>0</v>
      </c>
      <c r="I128" s="96">
        <f t="shared" si="81"/>
        <v>0</v>
      </c>
      <c r="J128" s="96">
        <f t="shared" si="81"/>
        <v>0</v>
      </c>
      <c r="K128" s="96">
        <f t="shared" si="81"/>
        <v>0</v>
      </c>
      <c r="L128" s="96">
        <f t="shared" si="81"/>
        <v>0</v>
      </c>
      <c r="M128" s="96">
        <f t="shared" si="81"/>
        <v>0</v>
      </c>
      <c r="N128" s="96">
        <f t="shared" si="81"/>
        <v>6</v>
      </c>
      <c r="O128" s="96">
        <f t="shared" si="81"/>
        <v>0</v>
      </c>
      <c r="P128" s="96">
        <f t="shared" si="81"/>
        <v>0</v>
      </c>
      <c r="Q128" s="96">
        <f t="shared" si="81"/>
        <v>0</v>
      </c>
      <c r="R128" s="96">
        <f t="shared" si="81"/>
        <v>0</v>
      </c>
      <c r="S128" s="96">
        <f t="shared" si="81"/>
        <v>0</v>
      </c>
      <c r="T128" s="96">
        <f t="shared" si="81"/>
        <v>0</v>
      </c>
      <c r="U128" s="96">
        <f t="shared" si="81"/>
        <v>0</v>
      </c>
      <c r="V128" s="96">
        <f t="shared" si="81"/>
        <v>6</v>
      </c>
      <c r="W128" s="96">
        <f t="shared" si="81"/>
        <v>0</v>
      </c>
      <c r="X128" s="96">
        <f t="shared" si="81"/>
        <v>0</v>
      </c>
      <c r="Y128" s="96">
        <f t="shared" si="81"/>
        <v>0</v>
      </c>
      <c r="Z128" s="96">
        <f t="shared" si="81"/>
        <v>0</v>
      </c>
      <c r="AA128" s="96">
        <f t="shared" si="81"/>
        <v>0</v>
      </c>
      <c r="AB128" s="96">
        <f t="shared" si="81"/>
        <v>0</v>
      </c>
      <c r="AC128" s="96">
        <f t="shared" si="81"/>
        <v>0</v>
      </c>
      <c r="AD128" s="96">
        <f t="shared" si="81"/>
        <v>0</v>
      </c>
      <c r="AE128" s="96">
        <f t="shared" si="81"/>
        <v>0</v>
      </c>
      <c r="AF128" s="96">
        <f t="shared" si="81"/>
        <v>0</v>
      </c>
      <c r="AG128" s="96">
        <f t="shared" si="81"/>
        <v>0</v>
      </c>
      <c r="AH128" s="96">
        <f t="shared" si="81"/>
        <v>0</v>
      </c>
      <c r="AI128" s="96">
        <f t="shared" si="81"/>
        <v>0</v>
      </c>
      <c r="AJ128" s="96">
        <f t="shared" si="81"/>
        <v>0</v>
      </c>
      <c r="AK128" s="96">
        <f t="shared" si="81"/>
        <v>0</v>
      </c>
      <c r="AL128" s="96">
        <f t="shared" si="81"/>
        <v>0</v>
      </c>
      <c r="AM128" s="96">
        <f t="shared" si="81"/>
        <v>0</v>
      </c>
      <c r="AN128" s="96">
        <f t="shared" si="81"/>
        <v>0</v>
      </c>
      <c r="AO128" s="96">
        <f t="shared" si="81"/>
        <v>0</v>
      </c>
      <c r="AP128" s="96">
        <f t="shared" si="81"/>
        <v>0</v>
      </c>
    </row>
    <row r="129" spans="1:42" ht="92.25">
      <c r="A129" s="95"/>
      <c r="B129" s="95"/>
      <c r="C129" s="95"/>
      <c r="D129" s="25" t="s">
        <v>11</v>
      </c>
      <c r="E129" s="25" t="s">
        <v>12</v>
      </c>
      <c r="F129" s="25" t="s">
        <v>13</v>
      </c>
      <c r="G129" s="25" t="s">
        <v>14</v>
      </c>
      <c r="H129" s="25" t="s">
        <v>15</v>
      </c>
      <c r="I129" s="25" t="s">
        <v>16</v>
      </c>
      <c r="J129" s="25" t="s">
        <v>17</v>
      </c>
      <c r="K129" s="25" t="s">
        <v>18</v>
      </c>
      <c r="L129" s="25" t="s">
        <v>19</v>
      </c>
      <c r="M129" s="25" t="s">
        <v>20</v>
      </c>
      <c r="N129" s="25" t="s">
        <v>21</v>
      </c>
      <c r="O129" s="25" t="s">
        <v>22</v>
      </c>
      <c r="P129" s="25" t="s">
        <v>23</v>
      </c>
      <c r="Q129" s="25" t="s">
        <v>24</v>
      </c>
      <c r="R129" s="25" t="s">
        <v>25</v>
      </c>
      <c r="S129" s="64" t="s">
        <v>26</v>
      </c>
      <c r="T129" s="25" t="s">
        <v>37</v>
      </c>
      <c r="U129" s="25" t="s">
        <v>38</v>
      </c>
      <c r="V129" s="25" t="s">
        <v>39</v>
      </c>
      <c r="W129" s="25" t="s">
        <v>40</v>
      </c>
      <c r="X129" s="25" t="s">
        <v>41</v>
      </c>
      <c r="Y129" s="25" t="s">
        <v>42</v>
      </c>
      <c r="Z129" s="25" t="s">
        <v>43</v>
      </c>
      <c r="AA129" s="25" t="s">
        <v>44</v>
      </c>
      <c r="AB129" s="25" t="s">
        <v>27</v>
      </c>
      <c r="AC129" s="25" t="s">
        <v>28</v>
      </c>
      <c r="AD129" s="25" t="s">
        <v>29</v>
      </c>
      <c r="AE129" s="25" t="s">
        <v>30</v>
      </c>
      <c r="AF129" s="25" t="s">
        <v>31</v>
      </c>
      <c r="AG129" s="25" t="s">
        <v>32</v>
      </c>
      <c r="AH129" s="25" t="s">
        <v>33</v>
      </c>
      <c r="AI129" s="25" t="s">
        <v>34</v>
      </c>
      <c r="AJ129" s="25" t="s">
        <v>35</v>
      </c>
      <c r="AK129" s="25" t="s">
        <v>36</v>
      </c>
      <c r="AL129" s="25" t="s">
        <v>45</v>
      </c>
      <c r="AM129" s="25" t="s">
        <v>46</v>
      </c>
      <c r="AN129" s="25" t="s">
        <v>47</v>
      </c>
      <c r="AO129" s="25" t="s">
        <v>48</v>
      </c>
      <c r="AP129" s="64" t="s">
        <v>58</v>
      </c>
    </row>
    <row r="134" ht="12.75">
      <c r="AM134" s="17"/>
    </row>
  </sheetData>
  <sheetProtection/>
  <mergeCells count="7">
    <mergeCell ref="AL8:AP8"/>
    <mergeCell ref="D8:H8"/>
    <mergeCell ref="I8:K8"/>
    <mergeCell ref="L8:R8"/>
    <mergeCell ref="T8:AA8"/>
    <mergeCell ref="AB8:AE8"/>
    <mergeCell ref="AF8:AK8"/>
  </mergeCells>
  <printOptions/>
  <pageMargins left="0.5" right="0.41" top="0.51" bottom="0.71" header="0.34" footer="0.5"/>
  <pageSetup horizontalDpi="600" verticalDpi="600" orientation="landscape" paperSize="9" scale="23" r:id="rId1"/>
  <headerFooter alignWithMargins="0">
    <oddHeader>&amp;L&amp;F&amp;C&amp;A</oddHeader>
    <oddFooter>&amp;RPagina &amp;P di &amp;N</oddFooter>
  </headerFooter>
</worksheet>
</file>

<file path=xl/worksheets/sheet6.xml><?xml version="1.0" encoding="utf-8"?>
<worksheet xmlns="http://schemas.openxmlformats.org/spreadsheetml/2006/main" xmlns:r="http://schemas.openxmlformats.org/officeDocument/2006/relationships">
  <dimension ref="A1:D21"/>
  <sheetViews>
    <sheetView zoomScalePageLayoutView="0" workbookViewId="0" topLeftCell="A1">
      <selection activeCell="B2" sqref="B2"/>
    </sheetView>
  </sheetViews>
  <sheetFormatPr defaultColWidth="9.140625" defaultRowHeight="12.75"/>
  <cols>
    <col min="1" max="1" width="21.57421875" style="0" customWidth="1"/>
    <col min="2" max="2" width="24.140625" style="0" customWidth="1"/>
    <col min="3" max="3" width="17.28125" style="0" customWidth="1"/>
    <col min="4" max="4" width="41.00390625" style="0" customWidth="1"/>
  </cols>
  <sheetData>
    <row r="1" spans="1:4" ht="33" customHeight="1">
      <c r="A1" s="137" t="s">
        <v>328</v>
      </c>
      <c r="B1" s="138"/>
      <c r="C1" s="138"/>
      <c r="D1" s="138"/>
    </row>
    <row r="2" spans="1:4" ht="30" customHeight="1">
      <c r="A2" s="70" t="s">
        <v>325</v>
      </c>
      <c r="B2" s="70" t="s">
        <v>331</v>
      </c>
      <c r="C2" s="70" t="s">
        <v>326</v>
      </c>
      <c r="D2" s="70" t="s">
        <v>327</v>
      </c>
    </row>
    <row r="3" spans="1:4" ht="66">
      <c r="A3" s="25" t="s">
        <v>329</v>
      </c>
      <c r="B3" s="25" t="s">
        <v>157</v>
      </c>
      <c r="C3" s="69">
        <v>18</v>
      </c>
      <c r="D3" s="25" t="s">
        <v>330</v>
      </c>
    </row>
    <row r="4" spans="1:4" ht="12.75">
      <c r="A4" s="69"/>
      <c r="B4" s="69"/>
      <c r="C4" s="69"/>
      <c r="D4" s="69"/>
    </row>
    <row r="5" spans="1:4" ht="12.75">
      <c r="A5" s="69"/>
      <c r="B5" s="69"/>
      <c r="C5" s="69"/>
      <c r="D5" s="69"/>
    </row>
    <row r="6" spans="1:4" ht="12.75">
      <c r="A6" s="69"/>
      <c r="B6" s="69"/>
      <c r="C6" s="69"/>
      <c r="D6" s="69"/>
    </row>
    <row r="7" spans="1:4" ht="12.75">
      <c r="A7" s="69"/>
      <c r="B7" s="69"/>
      <c r="C7" s="69"/>
      <c r="D7" s="69"/>
    </row>
    <row r="8" spans="1:4" ht="12.75">
      <c r="A8" s="69"/>
      <c r="B8" s="69"/>
      <c r="C8" s="69"/>
      <c r="D8" s="69"/>
    </row>
    <row r="9" spans="1:4" ht="12.75">
      <c r="A9" s="69"/>
      <c r="B9" s="69"/>
      <c r="C9" s="69"/>
      <c r="D9" s="69"/>
    </row>
    <row r="10" spans="1:4" ht="12.75">
      <c r="A10" s="69"/>
      <c r="B10" s="69"/>
      <c r="C10" s="69"/>
      <c r="D10" s="69"/>
    </row>
    <row r="11" spans="1:4" ht="12.75">
      <c r="A11" s="69"/>
      <c r="B11" s="69"/>
      <c r="C11" s="69"/>
      <c r="D11" s="69"/>
    </row>
    <row r="12" spans="1:4" ht="12.75">
      <c r="A12" s="69"/>
      <c r="B12" s="69"/>
      <c r="C12" s="69"/>
      <c r="D12" s="69"/>
    </row>
    <row r="13" spans="1:4" ht="12.75">
      <c r="A13" s="69"/>
      <c r="B13" s="69"/>
      <c r="C13" s="69"/>
      <c r="D13" s="69"/>
    </row>
    <row r="14" spans="1:4" ht="12.75">
      <c r="A14" s="69"/>
      <c r="B14" s="69"/>
      <c r="C14" s="69"/>
      <c r="D14" s="69"/>
    </row>
    <row r="15" spans="1:4" ht="12.75">
      <c r="A15" s="69"/>
      <c r="B15" s="69"/>
      <c r="C15" s="69"/>
      <c r="D15" s="69"/>
    </row>
    <row r="16" spans="1:4" ht="12.75">
      <c r="A16" s="69"/>
      <c r="B16" s="69"/>
      <c r="C16" s="69"/>
      <c r="D16" s="69"/>
    </row>
    <row r="17" spans="1:4" ht="12.75">
      <c r="A17" s="69"/>
      <c r="B17" s="69"/>
      <c r="C17" s="69"/>
      <c r="D17" s="69"/>
    </row>
    <row r="18" spans="1:4" ht="12.75">
      <c r="A18" s="69"/>
      <c r="B18" s="69"/>
      <c r="C18" s="69"/>
      <c r="D18" s="69"/>
    </row>
    <row r="19" spans="1:4" ht="12.75">
      <c r="A19" s="69"/>
      <c r="B19" s="69"/>
      <c r="C19" s="69"/>
      <c r="D19" s="69"/>
    </row>
    <row r="20" spans="1:4" ht="12.75">
      <c r="A20" s="69"/>
      <c r="B20" s="69"/>
      <c r="C20" s="69"/>
      <c r="D20" s="69"/>
    </row>
    <row r="21" spans="1:4" ht="12.75">
      <c r="A21" s="69"/>
      <c r="B21" s="69"/>
      <c r="C21" s="69"/>
      <c r="D21" s="69"/>
    </row>
  </sheetData>
  <sheetProtection/>
  <mergeCells count="1">
    <mergeCell ref="A1:D1"/>
  </mergeCells>
  <printOptions/>
  <pageMargins left="0.59" right="0.56" top="1" bottom="1" header="0.5" footer="0.5"/>
  <pageSetup horizontalDpi="600" verticalDpi="600" orientation="portrait" paperSize="9" r:id="rId1"/>
  <headerFooter alignWithMargins="0">
    <oddHeader>&amp;L&amp;F&amp;C&amp;A</oddHeader>
    <oddFooter>&amp;RPagina &amp;P di &amp;N</oddFooter>
  </headerFooter>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B2" sqref="B2:B3"/>
    </sheetView>
  </sheetViews>
  <sheetFormatPr defaultColWidth="9.140625" defaultRowHeight="12.75"/>
  <cols>
    <col min="1" max="1" width="22.28125" style="0" customWidth="1"/>
    <col min="2" max="2" width="23.8515625" style="0" customWidth="1"/>
    <col min="3" max="3" width="16.28125" style="0" customWidth="1"/>
    <col min="4" max="4" width="17.00390625" style="0" customWidth="1"/>
    <col min="5" max="5" width="31.57421875" style="0" customWidth="1"/>
    <col min="6" max="6" width="10.28125" style="0" customWidth="1"/>
    <col min="7" max="7" width="13.8515625" style="0" customWidth="1"/>
  </cols>
  <sheetData>
    <row r="1" spans="1:4" ht="33" customHeight="1">
      <c r="A1" s="137" t="s">
        <v>341</v>
      </c>
      <c r="B1" s="138"/>
      <c r="C1" s="138"/>
      <c r="D1" s="138"/>
    </row>
    <row r="2" spans="1:7" ht="12.75">
      <c r="A2" s="142" t="s">
        <v>325</v>
      </c>
      <c r="B2" s="142" t="s">
        <v>331</v>
      </c>
      <c r="C2" s="142" t="s">
        <v>332</v>
      </c>
      <c r="D2" s="142" t="s">
        <v>333</v>
      </c>
      <c r="E2" s="139" t="s">
        <v>334</v>
      </c>
      <c r="F2" s="140"/>
      <c r="G2" s="141"/>
    </row>
    <row r="3" spans="1:7" ht="26.25">
      <c r="A3" s="143"/>
      <c r="B3" s="143"/>
      <c r="C3" s="143"/>
      <c r="D3" s="143"/>
      <c r="E3" s="70" t="s">
        <v>335</v>
      </c>
      <c r="F3" s="70" t="s">
        <v>336</v>
      </c>
      <c r="G3" s="70" t="s">
        <v>337</v>
      </c>
    </row>
    <row r="4" spans="1:7" ht="105">
      <c r="A4" s="25" t="s">
        <v>338</v>
      </c>
      <c r="B4" s="25" t="s">
        <v>151</v>
      </c>
      <c r="C4" s="75">
        <v>18</v>
      </c>
      <c r="D4" s="75">
        <v>3</v>
      </c>
      <c r="E4" s="25" t="s">
        <v>339</v>
      </c>
      <c r="F4" s="25" t="s">
        <v>340</v>
      </c>
      <c r="G4" s="69" t="s">
        <v>72</v>
      </c>
    </row>
    <row r="5" spans="1:7" ht="12.75">
      <c r="A5" s="69"/>
      <c r="B5" s="69"/>
      <c r="C5" s="69"/>
      <c r="D5" s="69"/>
      <c r="E5" s="69"/>
      <c r="F5" s="69"/>
      <c r="G5" s="69"/>
    </row>
    <row r="6" spans="1:7" ht="12.75">
      <c r="A6" s="69"/>
      <c r="B6" s="69"/>
      <c r="C6" s="69"/>
      <c r="D6" s="69"/>
      <c r="E6" s="69"/>
      <c r="F6" s="69"/>
      <c r="G6" s="69"/>
    </row>
    <row r="7" spans="1:7" ht="12.75">
      <c r="A7" s="69"/>
      <c r="B7" s="69"/>
      <c r="C7" s="69"/>
      <c r="D7" s="69"/>
      <c r="E7" s="69"/>
      <c r="F7" s="69"/>
      <c r="G7" s="69"/>
    </row>
    <row r="8" spans="1:7" ht="12.75">
      <c r="A8" s="69"/>
      <c r="B8" s="69"/>
      <c r="C8" s="69"/>
      <c r="D8" s="69"/>
      <c r="E8" s="69"/>
      <c r="F8" s="69"/>
      <c r="G8" s="69"/>
    </row>
    <row r="9" spans="1:7" ht="12.75">
      <c r="A9" s="69"/>
      <c r="B9" s="69"/>
      <c r="C9" s="69"/>
      <c r="D9" s="69"/>
      <c r="E9" s="69"/>
      <c r="F9" s="69"/>
      <c r="G9" s="69"/>
    </row>
    <row r="10" spans="1:7" ht="12.75">
      <c r="A10" s="69"/>
      <c r="B10" s="69"/>
      <c r="C10" s="69"/>
      <c r="D10" s="69"/>
      <c r="E10" s="69"/>
      <c r="F10" s="69"/>
      <c r="G10" s="69"/>
    </row>
    <row r="11" spans="1:7" ht="12.75">
      <c r="A11" s="69"/>
      <c r="B11" s="69"/>
      <c r="C11" s="69"/>
      <c r="D11" s="69"/>
      <c r="E11" s="69"/>
      <c r="F11" s="69"/>
      <c r="G11" s="69"/>
    </row>
    <row r="12" spans="1:7" ht="12.75">
      <c r="A12" s="69"/>
      <c r="B12" s="69"/>
      <c r="C12" s="69"/>
      <c r="D12" s="69"/>
      <c r="E12" s="69"/>
      <c r="F12" s="69"/>
      <c r="G12" s="69"/>
    </row>
    <row r="13" spans="1:7" ht="12.75">
      <c r="A13" s="69"/>
      <c r="B13" s="69"/>
      <c r="C13" s="69"/>
      <c r="D13" s="69"/>
      <c r="E13" s="69"/>
      <c r="F13" s="69"/>
      <c r="G13" s="69"/>
    </row>
    <row r="14" spans="1:7" ht="12.75">
      <c r="A14" s="69"/>
      <c r="B14" s="69"/>
      <c r="C14" s="69"/>
      <c r="D14" s="69"/>
      <c r="E14" s="69"/>
      <c r="F14" s="69"/>
      <c r="G14" s="69"/>
    </row>
    <row r="15" spans="1:7" ht="12.75">
      <c r="A15" s="69"/>
      <c r="B15" s="69"/>
      <c r="C15" s="69"/>
      <c r="D15" s="69"/>
      <c r="E15" s="69"/>
      <c r="F15" s="69"/>
      <c r="G15" s="69"/>
    </row>
    <row r="16" spans="1:7" ht="12.75">
      <c r="A16" s="69"/>
      <c r="B16" s="69"/>
      <c r="C16" s="69"/>
      <c r="D16" s="69"/>
      <c r="E16" s="69"/>
      <c r="F16" s="69"/>
      <c r="G16" s="69"/>
    </row>
    <row r="17" spans="1:7" ht="12.75">
      <c r="A17" s="69"/>
      <c r="B17" s="69"/>
      <c r="C17" s="69"/>
      <c r="D17" s="69"/>
      <c r="E17" s="69"/>
      <c r="F17" s="69"/>
      <c r="G17" s="69"/>
    </row>
    <row r="18" spans="1:7" ht="12.75">
      <c r="A18" s="69"/>
      <c r="B18" s="69"/>
      <c r="C18" s="69"/>
      <c r="D18" s="69"/>
      <c r="E18" s="69"/>
      <c r="F18" s="69"/>
      <c r="G18" s="69"/>
    </row>
    <row r="19" spans="1:7" ht="12.75">
      <c r="A19" s="69"/>
      <c r="B19" s="69"/>
      <c r="C19" s="69"/>
      <c r="D19" s="69"/>
      <c r="E19" s="69"/>
      <c r="F19" s="69"/>
      <c r="G19" s="69"/>
    </row>
    <row r="20" spans="1:7" ht="12.75">
      <c r="A20" s="69"/>
      <c r="B20" s="69"/>
      <c r="C20" s="69"/>
      <c r="D20" s="69"/>
      <c r="E20" s="69"/>
      <c r="F20" s="69"/>
      <c r="G20" s="69"/>
    </row>
    <row r="21" spans="1:7" ht="12.75">
      <c r="A21" s="69"/>
      <c r="B21" s="69"/>
      <c r="C21" s="69"/>
      <c r="D21" s="69"/>
      <c r="E21" s="69"/>
      <c r="F21" s="69"/>
      <c r="G21" s="69"/>
    </row>
    <row r="22" spans="1:7" ht="12.75">
      <c r="A22" s="69"/>
      <c r="B22" s="69"/>
      <c r="C22" s="69"/>
      <c r="D22" s="69"/>
      <c r="E22" s="69"/>
      <c r="F22" s="69"/>
      <c r="G22" s="69"/>
    </row>
  </sheetData>
  <sheetProtection/>
  <mergeCells count="6">
    <mergeCell ref="E2:G2"/>
    <mergeCell ref="A2:A3"/>
    <mergeCell ref="C2:C3"/>
    <mergeCell ref="B2:B3"/>
    <mergeCell ref="D2:D3"/>
    <mergeCell ref="A1:D1"/>
  </mergeCells>
  <printOptions/>
  <pageMargins left="0.75" right="0.75" top="1" bottom="1" header="0.5" footer="0.5"/>
  <pageSetup horizontalDpi="600" verticalDpi="600" orientation="landscape" r:id="rId1"/>
  <headerFooter alignWithMargins="0">
    <oddHeader>&amp;L&amp;F&amp;C&amp;A</oddHeader>
    <oddFooter>&amp;RPagina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Cesare Gallotti</dc:creator>
  <cp:keywords/>
  <dc:description/>
  <cp:lastModifiedBy>Cesare</cp:lastModifiedBy>
  <cp:lastPrinted>2012-05-10T15:04:53Z</cp:lastPrinted>
  <dcterms:created xsi:type="dcterms:W3CDTF">1996-10-14T23:33:28Z</dcterms:created>
  <dcterms:modified xsi:type="dcterms:W3CDTF">2013-11-14T22:56:10Z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